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385" activeTab="0"/>
  </bookViews>
  <sheets>
    <sheet name="příloha" sheetId="1" r:id="rId1"/>
    <sheet name="rozpočet 09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<sst xmlns="http://schemas.openxmlformats.org/spreadsheetml/2006/main" count="241" uniqueCount="187">
  <si>
    <t>Příjmy</t>
  </si>
  <si>
    <t>příjmy celkem</t>
  </si>
  <si>
    <t>Výdaje</t>
  </si>
  <si>
    <t>2212 - doprava</t>
  </si>
  <si>
    <t>materiál</t>
  </si>
  <si>
    <t>opravy a údržba</t>
  </si>
  <si>
    <t>2310 - vodní hospodářství</t>
  </si>
  <si>
    <t>PHM</t>
  </si>
  <si>
    <t>celkem</t>
  </si>
  <si>
    <t>oděvy, obuv</t>
  </si>
  <si>
    <t>knihy, uč. pomůcky</t>
  </si>
  <si>
    <t>DHIM</t>
  </si>
  <si>
    <t>plyn</t>
  </si>
  <si>
    <t>el. energie</t>
  </si>
  <si>
    <t>služby pošt</t>
  </si>
  <si>
    <t>telefon</t>
  </si>
  <si>
    <t>pojistné</t>
  </si>
  <si>
    <t>školení</t>
  </si>
  <si>
    <t>nákupy služeb</t>
  </si>
  <si>
    <t>opravy a  údržba</t>
  </si>
  <si>
    <t>daně a poplatky</t>
  </si>
  <si>
    <t>cestovné</t>
  </si>
  <si>
    <t>voda</t>
  </si>
  <si>
    <t>zdravotní pojištění</t>
  </si>
  <si>
    <t>potraviny</t>
  </si>
  <si>
    <t>knihy, časopisy</t>
  </si>
  <si>
    <t>školení zaměstnanců</t>
  </si>
  <si>
    <t>nákup služeb</t>
  </si>
  <si>
    <t>programové vybavení</t>
  </si>
  <si>
    <t>3319 - kultura</t>
  </si>
  <si>
    <t>3612 - bytové hospodářství</t>
  </si>
  <si>
    <t>3631 - veřejné osvětlení</t>
  </si>
  <si>
    <t>3632 - hřbitov</t>
  </si>
  <si>
    <t>5512 - požární ochrana</t>
  </si>
  <si>
    <t>6112 - obecní zastupitelstvo</t>
  </si>
  <si>
    <t>6171 - veřejná správa</t>
  </si>
  <si>
    <t>3314-knihovna</t>
  </si>
  <si>
    <t>doplatek plynu za rok 2002</t>
  </si>
  <si>
    <t xml:space="preserve"> </t>
  </si>
  <si>
    <t xml:space="preserve">               </t>
  </si>
  <si>
    <t>3613 - Nebytové hospodářství</t>
  </si>
  <si>
    <t>Antonín Šigut</t>
  </si>
  <si>
    <t>8124 - splátka úvěru</t>
  </si>
  <si>
    <t>3745 - péče o vzhled obcí a zeleň</t>
  </si>
  <si>
    <t>3721 - sběr a svoz neb. odpadu</t>
  </si>
  <si>
    <t>3722 - sběr a svoz kom. odpadu</t>
  </si>
  <si>
    <t xml:space="preserve">            </t>
  </si>
  <si>
    <t>2310 - pitná voda</t>
  </si>
  <si>
    <t>3632 - pohřebnictví</t>
  </si>
  <si>
    <t>3723 - příspěvek na tříd. sběr</t>
  </si>
  <si>
    <t>6171 - ostatní příjmy</t>
  </si>
  <si>
    <t>8115 - financování</t>
  </si>
  <si>
    <t xml:space="preserve">Výdaje </t>
  </si>
  <si>
    <t>3314 - knihovna</t>
  </si>
  <si>
    <t>3419 - příspěvyk tělovýchova</t>
  </si>
  <si>
    <t>3613 - nebytové hospodářství</t>
  </si>
  <si>
    <t>3723 - sběr a svoz sep. odpadu</t>
  </si>
  <si>
    <t>3745 - péče o vzhled obcí</t>
  </si>
  <si>
    <t>6112 - zastupitelstvo obce</t>
  </si>
  <si>
    <t>6310 - výdaje z fin. operací</t>
  </si>
  <si>
    <t>3330 - záležitostí církví</t>
  </si>
  <si>
    <t xml:space="preserve">       starosta obce Dobratice</t>
  </si>
  <si>
    <t>6171 - činnost místní správy</t>
  </si>
  <si>
    <t xml:space="preserve">1112 - DPFO ze SVČ  </t>
  </si>
  <si>
    <t>1113 - DPFO z kap. výnosů</t>
  </si>
  <si>
    <t>1111 - DPFO ze záv. činnosti</t>
  </si>
  <si>
    <t xml:space="preserve">1121 - daň z příjmů právn. osob </t>
  </si>
  <si>
    <t xml:space="preserve">1211 - daň z přidané hodnoty </t>
  </si>
  <si>
    <t xml:space="preserve">1511 - daň z nemovitosti                  </t>
  </si>
  <si>
    <t xml:space="preserve">1361 - správní poplatky    </t>
  </si>
  <si>
    <t>1337 - poplatky za odpady</t>
  </si>
  <si>
    <t>1341 - poplatky za psy</t>
  </si>
  <si>
    <t>4112 - neinv. dotace ze SR</t>
  </si>
  <si>
    <t xml:space="preserve">   prodejna Bukovice</t>
  </si>
  <si>
    <t>4134 -  tvorba soc. fondu</t>
  </si>
  <si>
    <t>3635 - Územní plánování</t>
  </si>
  <si>
    <t>3117 - Základní škola</t>
  </si>
  <si>
    <t>8115 - zůstatek účtu</t>
  </si>
  <si>
    <t>strana 2</t>
  </si>
  <si>
    <t>strana 3</t>
  </si>
  <si>
    <t>3117 - základní škola</t>
  </si>
  <si>
    <t>3113 - neinv. náklady za žáky</t>
  </si>
  <si>
    <t>3635 - územní plán obce</t>
  </si>
  <si>
    <t>4329 - příspěvky nez. organizacím</t>
  </si>
  <si>
    <t>6330 - převody vlastním fondům</t>
  </si>
  <si>
    <t>3722 - sběr a svoz odpadů</t>
  </si>
  <si>
    <t>6399 - Finanční operace - rezervní fond</t>
  </si>
  <si>
    <t>2310 - vodné ŠJ (2111)</t>
  </si>
  <si>
    <t>3612 - nájem (2132)</t>
  </si>
  <si>
    <t>3612 - služby (2111)</t>
  </si>
  <si>
    <t>3613 - nájem (2132)</t>
  </si>
  <si>
    <t>3613 - služby (2111)</t>
  </si>
  <si>
    <t>3631 - příjmy za VO (2324)</t>
  </si>
  <si>
    <t>3722 - příjmy za odpady smlouvy (2111)</t>
  </si>
  <si>
    <t>3723 - příspěvky na tříděný sběr (2111)</t>
  </si>
  <si>
    <t>6171 - ostatní příjmy (2111)</t>
  </si>
  <si>
    <t>6171 - příjmy z pronájmu pozemku (2131)</t>
  </si>
  <si>
    <t>6171 - příjmy z prodeje nemovitostí (3112)</t>
  </si>
  <si>
    <t>5021 mzdové náklady</t>
  </si>
  <si>
    <t>5139 materiál</t>
  </si>
  <si>
    <t>5169 služby, dopravné</t>
  </si>
  <si>
    <t>5171 opravy a údržba</t>
  </si>
  <si>
    <t>5156 pohonné hmoty</t>
  </si>
  <si>
    <t>5331 neinvestiční příspěvek</t>
  </si>
  <si>
    <t>6121 budovy</t>
  </si>
  <si>
    <t xml:space="preserve">5339 příspěvek   </t>
  </si>
  <si>
    <t>5136 knihy, časopisy</t>
  </si>
  <si>
    <t>5021 odměna kronikář</t>
  </si>
  <si>
    <t>5175 pohoštění</t>
  </si>
  <si>
    <t>5194 balíčky jubilanti</t>
  </si>
  <si>
    <t>5492 vítání občánků</t>
  </si>
  <si>
    <t>5171 opravy</t>
  </si>
  <si>
    <t>5169 ostatní služby</t>
  </si>
  <si>
    <t>5171 rekonstrukce VO</t>
  </si>
  <si>
    <t>5151 voda</t>
  </si>
  <si>
    <t>5169 nákup služeb</t>
  </si>
  <si>
    <t>6119 Pořízení územního plánu</t>
  </si>
  <si>
    <t>5011 platy zaměstnanců</t>
  </si>
  <si>
    <t>5031 sociální pojištění</t>
  </si>
  <si>
    <t>5032 zdravotní pojištění</t>
  </si>
  <si>
    <t>5134 oděv, obuv</t>
  </si>
  <si>
    <r>
      <t>3721</t>
    </r>
    <r>
      <rPr>
        <sz val="10"/>
        <rFont val="Arial CE"/>
        <family val="0"/>
      </rPr>
      <t xml:space="preserve"> - sběr a svoz /nebezpečný/  (5169)</t>
    </r>
  </si>
  <si>
    <r>
      <t>3722</t>
    </r>
    <r>
      <rPr>
        <sz val="10"/>
        <rFont val="Arial CE"/>
        <family val="0"/>
      </rPr>
      <t xml:space="preserve"> - sběr a svoz /pevný domovní/ (5169)</t>
    </r>
  </si>
  <si>
    <r>
      <t>3723</t>
    </r>
    <r>
      <rPr>
        <sz val="10"/>
        <rFont val="Arial CE"/>
        <family val="0"/>
      </rPr>
      <t xml:space="preserve"> - sběr a svoz /separovaný/ (5169)</t>
    </r>
  </si>
  <si>
    <r>
      <t xml:space="preserve">3723 </t>
    </r>
    <r>
      <rPr>
        <sz val="10"/>
        <rFont val="Arial CE"/>
        <family val="0"/>
      </rPr>
      <t>- nákup kontejnerů (5137)</t>
    </r>
  </si>
  <si>
    <t>5021 osobní výdaje</t>
  </si>
  <si>
    <t>5137 DDHM</t>
  </si>
  <si>
    <t>5156 PHM</t>
  </si>
  <si>
    <t>5162 telefon</t>
  </si>
  <si>
    <t>5229 příspěvek mládež</t>
  </si>
  <si>
    <t>5023 odměny členů zastupitelstev</t>
  </si>
  <si>
    <t>5031 soc.pojištění</t>
  </si>
  <si>
    <t>5173 cestovné</t>
  </si>
  <si>
    <t>5011 mzdové náklady</t>
  </si>
  <si>
    <t>5021 ostatní osobní výdaje</t>
  </si>
  <si>
    <t>5038 pojištění odpov. za škodu</t>
  </si>
  <si>
    <t>5153 plyn</t>
  </si>
  <si>
    <t>5154 elektrická energie</t>
  </si>
  <si>
    <t>5161 služby pošt</t>
  </si>
  <si>
    <t>5163 bankovní poplatky</t>
  </si>
  <si>
    <t>5167 školení</t>
  </si>
  <si>
    <t>5169 služby j. druhu</t>
  </si>
  <si>
    <t xml:space="preserve">5499 sociální fond                                                           </t>
  </si>
  <si>
    <t>5229 příspěvky Obnova venkova</t>
  </si>
  <si>
    <t>5229 příspěvky SOPM</t>
  </si>
  <si>
    <t>6130 nákup pozemků</t>
  </si>
  <si>
    <t>5361 nákup kolků</t>
  </si>
  <si>
    <t>5362 platby daní a poplatků</t>
  </si>
  <si>
    <t>6310 - finanční operace, úroky (5141)</t>
  </si>
  <si>
    <t>6330 - převody soc. fondu (5342)</t>
  </si>
  <si>
    <t>6399 - rezervní fond (5901)</t>
  </si>
  <si>
    <t>3632 - hřbitovní poplatky (2111)</t>
  </si>
  <si>
    <t>Příloha k rozpočtu na rok 2009</t>
  </si>
  <si>
    <t>6171 - příjmy z úroků  (2141)</t>
  </si>
  <si>
    <t>6171 - příjmy z prodeje DDHM (2310)</t>
  </si>
  <si>
    <t>6121 budovy, haly, stavby</t>
  </si>
  <si>
    <t>tělocvična, hřiště</t>
  </si>
  <si>
    <t xml:space="preserve"> včelaři,ČSZ,MS Háj,Svišti, Filia,</t>
  </si>
  <si>
    <t>5163 pojištění majetku</t>
  </si>
  <si>
    <t>5171 oprava plotu</t>
  </si>
  <si>
    <t>tiskárna, nářadí</t>
  </si>
  <si>
    <t>5166 poradenské služby</t>
  </si>
  <si>
    <t>5424 dávky nemocenského poj.</t>
  </si>
  <si>
    <t xml:space="preserve">5424 dávky nemocenského poj.                  </t>
  </si>
  <si>
    <t xml:space="preserve"> vývoz kontejnerů</t>
  </si>
  <si>
    <t xml:space="preserve"> správce</t>
  </si>
  <si>
    <t>6121 pořízení budov</t>
  </si>
  <si>
    <t xml:space="preserve">  PD oprava OU</t>
  </si>
  <si>
    <t>6171 - příjmy věcná břemena (2119)</t>
  </si>
  <si>
    <r>
      <t xml:space="preserve">  </t>
    </r>
    <r>
      <rPr>
        <sz val="10"/>
        <rFont val="Arial CE"/>
        <family val="0"/>
      </rPr>
      <t>mosty, propustky</t>
    </r>
  </si>
  <si>
    <t>4121 - neinv.transfery (MŠ Vojkovice)</t>
  </si>
  <si>
    <r>
      <t xml:space="preserve">2310 - vodní hospodářství </t>
    </r>
    <r>
      <rPr>
        <sz val="10"/>
        <rFont val="Arial CE"/>
        <family val="0"/>
      </rPr>
      <t>(5151)</t>
    </r>
  </si>
  <si>
    <r>
      <t xml:space="preserve">3113 - základní školy </t>
    </r>
    <r>
      <rPr>
        <sz val="10"/>
        <rFont val="Arial CE"/>
        <family val="0"/>
      </rPr>
      <t>(5321)</t>
    </r>
  </si>
  <si>
    <t>MŠ Vojk. 314400</t>
  </si>
  <si>
    <r>
      <t xml:space="preserve">3330 - Záležitosti církví </t>
    </r>
    <r>
      <rPr>
        <sz val="10"/>
        <rFont val="Arial CE"/>
        <family val="0"/>
      </rPr>
      <t>(5223)</t>
    </r>
  </si>
  <si>
    <r>
      <t xml:space="preserve">4329 - ostatní zájmové činnosti </t>
    </r>
    <r>
      <rPr>
        <sz val="10"/>
        <rFont val="Arial CE"/>
        <family val="0"/>
      </rPr>
      <t>(5229)</t>
    </r>
  </si>
  <si>
    <r>
      <t xml:space="preserve">3419 - tělovýchova </t>
    </r>
    <r>
      <rPr>
        <sz val="10"/>
        <rFont val="Arial CE"/>
        <family val="0"/>
      </rPr>
      <t>(5229)</t>
    </r>
  </si>
  <si>
    <t>Návrh rozpočtu obce Dobratice na rok 2009</t>
  </si>
  <si>
    <t>Občanské sdružení rybníkáři</t>
  </si>
  <si>
    <t>1 - Daňové příjmy</t>
  </si>
  <si>
    <t>4 - Dotace, tvorba fondu</t>
  </si>
  <si>
    <t xml:space="preserve">vyvěšeno: </t>
  </si>
  <si>
    <t>sejmuto:</t>
  </si>
  <si>
    <t>4116 - dotace UP</t>
  </si>
  <si>
    <t>5321 projednávání přestupků</t>
  </si>
  <si>
    <t>6122 pořízení udírny</t>
  </si>
  <si>
    <t>6042 - vratka dotace volby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</si>
</sst>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">
    <font>
      <sz val="10"/>
      <name val="Arial CE"/>
      <family val="0"/>
    </font>
    <font>
      <sz val="10"/>
      <name val="Lucida Console"/>
      <family val="3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tabSelected="1" view="pageBreakPreview" zoomScale="60" workbookViewId="0" topLeftCell="A139">
      <selection activeCell="D3" sqref="D2:D3"/>
    </sheetView>
  </sheetViews>
  <sheetFormatPr defaultColWidth="9.00390625" defaultRowHeight="12.75"/>
  <cols>
    <col min="3" max="3" width="9.25390625" style="0" customWidth="1"/>
    <col min="5" max="5" width="9.625" style="0" bestFit="1" customWidth="1"/>
  </cols>
  <sheetData>
    <row r="1" spans="1:8" ht="12.75">
      <c r="A1" t="s">
        <v>152</v>
      </c>
      <c r="D1" s="3"/>
      <c r="E1" s="3"/>
      <c r="F1" s="3"/>
      <c r="G1" s="3"/>
      <c r="H1" s="3"/>
    </row>
    <row r="2" spans="4:8" ht="12.75">
      <c r="D2" s="3"/>
      <c r="E2" s="3"/>
      <c r="F2" s="3"/>
      <c r="G2" s="3"/>
      <c r="H2" s="3"/>
    </row>
    <row r="3" spans="1:9" ht="12.75">
      <c r="A3" s="3" t="s">
        <v>0</v>
      </c>
      <c r="B3" s="3"/>
      <c r="C3" s="3"/>
      <c r="D3" s="4" t="s">
        <v>39</v>
      </c>
      <c r="E3" s="4"/>
      <c r="F3" s="3"/>
      <c r="G3" s="4"/>
      <c r="H3" s="4"/>
      <c r="I3" s="3"/>
    </row>
    <row r="4" spans="1:8" ht="12.75">
      <c r="A4" t="s">
        <v>65</v>
      </c>
      <c r="F4" s="1">
        <v>150000</v>
      </c>
      <c r="H4" s="1"/>
    </row>
    <row r="5" spans="1:8" ht="12.75">
      <c r="A5" t="s">
        <v>63</v>
      </c>
      <c r="F5" s="1">
        <v>250000</v>
      </c>
      <c r="H5" s="1"/>
    </row>
    <row r="6" spans="1:12" ht="12.75">
      <c r="A6" t="s">
        <v>64</v>
      </c>
      <c r="F6" s="1">
        <v>130000</v>
      </c>
      <c r="L6" s="1"/>
    </row>
    <row r="7" spans="1:12" ht="12.75">
      <c r="A7" t="s">
        <v>66</v>
      </c>
      <c r="F7" s="1">
        <v>2300000</v>
      </c>
      <c r="L7" s="1"/>
    </row>
    <row r="8" spans="1:12" ht="12.75">
      <c r="A8" t="s">
        <v>67</v>
      </c>
      <c r="F8" s="1">
        <v>3000000</v>
      </c>
      <c r="L8" s="1"/>
    </row>
    <row r="9" spans="1:12" ht="12.75">
      <c r="A9" t="s">
        <v>68</v>
      </c>
      <c r="F9" s="1">
        <v>300000</v>
      </c>
      <c r="H9" s="1"/>
      <c r="L9" s="1"/>
    </row>
    <row r="10" spans="1:12" ht="12.75">
      <c r="A10" t="s">
        <v>69</v>
      </c>
      <c r="F10" s="1">
        <v>10000</v>
      </c>
      <c r="H10" s="1"/>
      <c r="L10" s="1"/>
    </row>
    <row r="11" spans="1:12" ht="12.75">
      <c r="A11" t="s">
        <v>70</v>
      </c>
      <c r="F11" s="1">
        <v>520000</v>
      </c>
      <c r="H11" s="1"/>
      <c r="L11" s="1"/>
    </row>
    <row r="12" spans="1:12" ht="12.75">
      <c r="A12" t="s">
        <v>71</v>
      </c>
      <c r="F12" s="1">
        <v>12000</v>
      </c>
      <c r="H12" s="1"/>
      <c r="L12" s="1"/>
    </row>
    <row r="13" spans="1:12" ht="12.75">
      <c r="A13" t="s">
        <v>72</v>
      </c>
      <c r="F13" s="1">
        <v>193061</v>
      </c>
      <c r="H13" s="1"/>
      <c r="L13" s="1"/>
    </row>
    <row r="14" spans="1:12" ht="12.75">
      <c r="A14" t="s">
        <v>170</v>
      </c>
      <c r="F14" s="1">
        <v>314400</v>
      </c>
      <c r="H14" s="1"/>
      <c r="L14" s="1"/>
    </row>
    <row r="15" spans="1:12" ht="12.75">
      <c r="A15" t="s">
        <v>183</v>
      </c>
      <c r="F15" s="1">
        <v>9490</v>
      </c>
      <c r="H15" s="1"/>
      <c r="L15" s="1"/>
    </row>
    <row r="16" spans="1:12" ht="12.75">
      <c r="A16" t="s">
        <v>74</v>
      </c>
      <c r="F16" s="1">
        <v>30000</v>
      </c>
      <c r="H16" s="1"/>
      <c r="L16" s="1"/>
    </row>
    <row r="17" spans="1:8" ht="12.75">
      <c r="A17" t="s">
        <v>87</v>
      </c>
      <c r="F17" s="1">
        <v>46000</v>
      </c>
      <c r="H17" s="1"/>
    </row>
    <row r="18" spans="1:8" ht="12.75">
      <c r="A18" t="s">
        <v>88</v>
      </c>
      <c r="F18" s="1">
        <v>32570</v>
      </c>
      <c r="H18" s="1"/>
    </row>
    <row r="19" spans="1:8" ht="12.75">
      <c r="A19" t="s">
        <v>89</v>
      </c>
      <c r="F19" s="1">
        <v>22080</v>
      </c>
      <c r="H19" s="1"/>
    </row>
    <row r="20" spans="1:8" ht="12.75">
      <c r="A20" t="s">
        <v>90</v>
      </c>
      <c r="F20" s="1">
        <v>112710</v>
      </c>
      <c r="H20" s="1"/>
    </row>
    <row r="21" spans="1:8" ht="12.75">
      <c r="A21" t="s">
        <v>91</v>
      </c>
      <c r="F21" s="1">
        <v>7500</v>
      </c>
      <c r="H21" s="1"/>
    </row>
    <row r="22" spans="1:8" ht="12.75">
      <c r="A22" t="s">
        <v>92</v>
      </c>
      <c r="F22" s="1">
        <v>42000</v>
      </c>
      <c r="H22" s="1"/>
    </row>
    <row r="23" spans="1:8" ht="12.75">
      <c r="A23" t="s">
        <v>151</v>
      </c>
      <c r="F23" s="1">
        <v>12750</v>
      </c>
      <c r="H23" s="1"/>
    </row>
    <row r="24" spans="1:8" ht="12.75">
      <c r="A24" t="s">
        <v>93</v>
      </c>
      <c r="F24" s="1">
        <v>11200</v>
      </c>
      <c r="H24" s="1"/>
    </row>
    <row r="25" spans="1:8" ht="12.75">
      <c r="A25" t="s">
        <v>94</v>
      </c>
      <c r="F25" s="1">
        <v>80000</v>
      </c>
      <c r="H25" s="1"/>
    </row>
    <row r="26" spans="1:8" ht="12.75">
      <c r="A26" t="s">
        <v>95</v>
      </c>
      <c r="F26" s="1">
        <v>13000</v>
      </c>
      <c r="H26" s="1"/>
    </row>
    <row r="27" spans="1:8" ht="12.75">
      <c r="A27" t="s">
        <v>168</v>
      </c>
      <c r="F27" s="1">
        <v>5000</v>
      </c>
      <c r="H27" s="1"/>
    </row>
    <row r="28" spans="1:8" ht="12.75">
      <c r="A28" t="s">
        <v>96</v>
      </c>
      <c r="F28" s="1">
        <v>700</v>
      </c>
      <c r="H28" s="1"/>
    </row>
    <row r="29" spans="1:8" ht="12.75">
      <c r="A29" t="s">
        <v>153</v>
      </c>
      <c r="F29" s="1">
        <v>100000</v>
      </c>
      <c r="H29" s="1"/>
    </row>
    <row r="30" spans="1:8" ht="12.75">
      <c r="A30" t="s">
        <v>154</v>
      </c>
      <c r="F30" s="1">
        <v>500</v>
      </c>
      <c r="H30" s="1"/>
    </row>
    <row r="31" spans="1:8" ht="12.75">
      <c r="A31" t="s">
        <v>97</v>
      </c>
      <c r="F31" s="1">
        <v>1300000</v>
      </c>
      <c r="G31" t="s">
        <v>73</v>
      </c>
      <c r="H31" s="1"/>
    </row>
    <row r="32" spans="1:8" ht="12.75">
      <c r="A32" t="s">
        <v>77</v>
      </c>
      <c r="F32" s="18">
        <v>7804374</v>
      </c>
      <c r="H32" s="1"/>
    </row>
    <row r="33" spans="1:8" ht="12.75">
      <c r="A33" t="s">
        <v>1</v>
      </c>
      <c r="F33" s="6">
        <f>SUM(F4:F32)</f>
        <v>16809335</v>
      </c>
      <c r="H33" s="3"/>
    </row>
    <row r="34" ht="12.75">
      <c r="E34" s="1"/>
    </row>
    <row r="35" spans="1:7" ht="12.75">
      <c r="A35" s="3" t="s">
        <v>2</v>
      </c>
      <c r="D35" s="3"/>
      <c r="G35" s="3"/>
    </row>
    <row r="36" spans="1:8" ht="12.75">
      <c r="A36" s="8" t="s">
        <v>3</v>
      </c>
      <c r="B36" s="8"/>
      <c r="G36" s="1"/>
      <c r="H36" s="1"/>
    </row>
    <row r="37" spans="1:6" ht="12.75">
      <c r="A37" t="s">
        <v>98</v>
      </c>
      <c r="F37" s="1">
        <v>50000</v>
      </c>
    </row>
    <row r="38" spans="1:6" ht="12.75">
      <c r="A38" t="s">
        <v>99</v>
      </c>
      <c r="F38">
        <v>100000</v>
      </c>
    </row>
    <row r="39" spans="1:6" ht="12.75">
      <c r="A39" t="s">
        <v>102</v>
      </c>
      <c r="F39">
        <v>10000</v>
      </c>
    </row>
    <row r="40" spans="1:6" ht="12.75">
      <c r="A40" t="s">
        <v>100</v>
      </c>
      <c r="F40">
        <v>5000</v>
      </c>
    </row>
    <row r="41" spans="1:7" ht="12.75">
      <c r="A41" t="s">
        <v>101</v>
      </c>
      <c r="F41">
        <v>700000</v>
      </c>
      <c r="G41" s="3"/>
    </row>
    <row r="42" spans="1:7" ht="12.75">
      <c r="A42" t="s">
        <v>155</v>
      </c>
      <c r="F42">
        <v>260000</v>
      </c>
      <c r="G42" s="3" t="s">
        <v>169</v>
      </c>
    </row>
    <row r="43" spans="1:6" ht="12.75">
      <c r="A43" t="s">
        <v>8</v>
      </c>
      <c r="F43" s="3">
        <f>SUM(F37:F42)</f>
        <v>1125000</v>
      </c>
    </row>
    <row r="45" spans="1:6" ht="12.75">
      <c r="A45" s="3" t="s">
        <v>171</v>
      </c>
      <c r="F45" s="8">
        <v>46000</v>
      </c>
    </row>
    <row r="46" ht="12.75">
      <c r="F46" s="8"/>
    </row>
    <row r="47" spans="1:6" ht="12.75">
      <c r="A47" s="8" t="s">
        <v>172</v>
      </c>
      <c r="F47" s="8">
        <v>380000</v>
      </c>
    </row>
    <row r="49" ht="12.75">
      <c r="A49" s="8" t="s">
        <v>76</v>
      </c>
    </row>
    <row r="50" spans="1:7" ht="12.75">
      <c r="A50" t="s">
        <v>103</v>
      </c>
      <c r="F50">
        <v>1514400</v>
      </c>
      <c r="G50" t="s">
        <v>173</v>
      </c>
    </row>
    <row r="51" spans="1:7" ht="12.75">
      <c r="A51" t="s">
        <v>104</v>
      </c>
      <c r="F51" s="7">
        <v>3000000</v>
      </c>
      <c r="G51" s="7" t="s">
        <v>156</v>
      </c>
    </row>
    <row r="52" spans="1:6" ht="12.75">
      <c r="A52" t="s">
        <v>8</v>
      </c>
      <c r="F52" s="8">
        <f>SUM(F50:F51)</f>
        <v>4514400</v>
      </c>
    </row>
    <row r="53" spans="1:6" ht="12.75">
      <c r="A53" s="3"/>
      <c r="F53" s="8"/>
    </row>
    <row r="54" ht="12.75">
      <c r="A54" s="3" t="s">
        <v>36</v>
      </c>
    </row>
    <row r="55" spans="1:6" ht="12.75">
      <c r="A55" t="s">
        <v>105</v>
      </c>
      <c r="F55">
        <v>60000</v>
      </c>
    </row>
    <row r="56" spans="1:7" ht="12.75">
      <c r="A56" t="s">
        <v>106</v>
      </c>
      <c r="F56">
        <v>600</v>
      </c>
      <c r="G56" s="3"/>
    </row>
    <row r="57" spans="1:6" ht="12.75">
      <c r="A57" t="s">
        <v>8</v>
      </c>
      <c r="F57" s="3">
        <f>SUM(F55:F56)</f>
        <v>60600</v>
      </c>
    </row>
    <row r="58" spans="4:6" ht="12.75">
      <c r="D58" t="s">
        <v>78</v>
      </c>
      <c r="F58" s="3"/>
    </row>
    <row r="59" spans="1:2" ht="12.75">
      <c r="A59" s="3" t="s">
        <v>29</v>
      </c>
      <c r="B59" s="7"/>
    </row>
    <row r="60" spans="1:6" ht="12.75">
      <c r="A60" s="7" t="s">
        <v>107</v>
      </c>
      <c r="F60">
        <v>10000</v>
      </c>
    </row>
    <row r="61" spans="1:6" ht="12.75">
      <c r="A61" t="s">
        <v>99</v>
      </c>
      <c r="F61">
        <v>20000</v>
      </c>
    </row>
    <row r="62" spans="1:6" ht="12.75">
      <c r="A62" t="s">
        <v>112</v>
      </c>
      <c r="F62">
        <v>4000</v>
      </c>
    </row>
    <row r="63" spans="1:6" ht="12.75">
      <c r="A63" t="s">
        <v>108</v>
      </c>
      <c r="F63">
        <v>15000</v>
      </c>
    </row>
    <row r="64" spans="1:6" ht="12.75">
      <c r="A64" t="s">
        <v>109</v>
      </c>
      <c r="F64">
        <v>15000</v>
      </c>
    </row>
    <row r="65" spans="1:7" ht="12.75">
      <c r="A65" t="s">
        <v>110</v>
      </c>
      <c r="F65">
        <v>8000</v>
      </c>
      <c r="G65" s="3"/>
    </row>
    <row r="66" spans="1:6" ht="12.75">
      <c r="A66" t="s">
        <v>8</v>
      </c>
      <c r="F66" s="3">
        <f>SUM(F60:F65)</f>
        <v>72000</v>
      </c>
    </row>
    <row r="67" ht="12.75">
      <c r="F67" s="3"/>
    </row>
    <row r="68" spans="1:6" ht="12.75">
      <c r="A68" s="8" t="s">
        <v>174</v>
      </c>
      <c r="B68" s="8"/>
      <c r="C68" s="8"/>
      <c r="F68" s="3">
        <v>10000</v>
      </c>
    </row>
    <row r="70" spans="1:7" ht="12.75">
      <c r="A70" s="3" t="s">
        <v>176</v>
      </c>
      <c r="F70" s="8">
        <v>46000</v>
      </c>
      <c r="G70" s="5"/>
    </row>
    <row r="71" spans="6:7" ht="12.75">
      <c r="F71" s="8"/>
      <c r="G71" s="3"/>
    </row>
    <row r="72" spans="1:7" ht="12.75">
      <c r="A72" s="8" t="s">
        <v>175</v>
      </c>
      <c r="B72" s="8"/>
      <c r="C72" s="8"/>
      <c r="F72" s="8">
        <v>30000</v>
      </c>
      <c r="G72" s="7" t="s">
        <v>157</v>
      </c>
    </row>
    <row r="73" spans="6:7" ht="12.75">
      <c r="F73" s="7"/>
      <c r="G73" t="s">
        <v>178</v>
      </c>
    </row>
    <row r="74" ht="12.75">
      <c r="F74" s="7"/>
    </row>
    <row r="75" ht="12.75">
      <c r="A75" s="3" t="s">
        <v>30</v>
      </c>
    </row>
    <row r="76" spans="1:6" ht="12.75">
      <c r="A76" t="s">
        <v>111</v>
      </c>
      <c r="F76" s="8">
        <v>5000</v>
      </c>
    </row>
    <row r="77" spans="6:7" ht="12.75">
      <c r="F77" s="3"/>
      <c r="G77" s="3"/>
    </row>
    <row r="78" spans="1:7" ht="12.75">
      <c r="A78" s="8" t="s">
        <v>40</v>
      </c>
      <c r="F78" s="7"/>
      <c r="G78" s="3"/>
    </row>
    <row r="79" spans="1:7" ht="12.75">
      <c r="A79" s="7" t="s">
        <v>99</v>
      </c>
      <c r="F79" s="7">
        <v>10000</v>
      </c>
      <c r="G79" s="3"/>
    </row>
    <row r="80" spans="1:7" ht="12.75">
      <c r="A80" s="7" t="s">
        <v>158</v>
      </c>
      <c r="F80" s="7">
        <v>2420</v>
      </c>
      <c r="G80" s="3"/>
    </row>
    <row r="81" spans="1:7" ht="12.75">
      <c r="A81" t="s">
        <v>101</v>
      </c>
      <c r="F81" s="7">
        <v>25000</v>
      </c>
      <c r="G81" s="3"/>
    </row>
    <row r="82" spans="1:6" ht="12.75">
      <c r="A82" t="s">
        <v>8</v>
      </c>
      <c r="F82" s="3">
        <f>SUM(F79:F81)</f>
        <v>37420</v>
      </c>
    </row>
    <row r="84" ht="12.75">
      <c r="A84" s="3" t="s">
        <v>31</v>
      </c>
    </row>
    <row r="85" spans="1:6" ht="12.75">
      <c r="A85" t="s">
        <v>112</v>
      </c>
      <c r="F85">
        <v>255000</v>
      </c>
    </row>
    <row r="86" spans="1:7" ht="12.75">
      <c r="A86" t="s">
        <v>113</v>
      </c>
      <c r="F86">
        <v>170000</v>
      </c>
      <c r="G86" s="7"/>
    </row>
    <row r="87" spans="1:6" ht="12.75">
      <c r="A87" t="s">
        <v>8</v>
      </c>
      <c r="F87" s="3">
        <f>SUM(F85:F86)</f>
        <v>425000</v>
      </c>
    </row>
    <row r="89" ht="12.75">
      <c r="A89" s="3" t="s">
        <v>32</v>
      </c>
    </row>
    <row r="90" spans="1:7" ht="12.75">
      <c r="A90" t="s">
        <v>98</v>
      </c>
      <c r="F90">
        <v>15000</v>
      </c>
      <c r="G90" t="s">
        <v>165</v>
      </c>
    </row>
    <row r="91" spans="1:6" ht="12.75">
      <c r="A91" t="s">
        <v>99</v>
      </c>
      <c r="F91">
        <v>5000</v>
      </c>
    </row>
    <row r="92" spans="1:6" ht="12.75">
      <c r="A92" t="s">
        <v>114</v>
      </c>
      <c r="F92">
        <v>1000</v>
      </c>
    </row>
    <row r="93" spans="1:7" ht="12.75">
      <c r="A93" t="s">
        <v>115</v>
      </c>
      <c r="F93">
        <v>30000</v>
      </c>
      <c r="G93" s="7" t="s">
        <v>164</v>
      </c>
    </row>
    <row r="94" spans="1:7" ht="12.75">
      <c r="A94" t="s">
        <v>159</v>
      </c>
      <c r="F94">
        <v>50000</v>
      </c>
      <c r="G94" s="7"/>
    </row>
    <row r="95" spans="1:6" ht="12.75">
      <c r="A95" t="s">
        <v>8</v>
      </c>
      <c r="F95" s="3">
        <f>SUM(F90:F94)</f>
        <v>101000</v>
      </c>
    </row>
    <row r="96" ht="12.75">
      <c r="F96" s="3"/>
    </row>
    <row r="97" spans="1:6" ht="12.75">
      <c r="A97" s="8" t="s">
        <v>75</v>
      </c>
      <c r="F97" s="3"/>
    </row>
    <row r="98" spans="1:6" ht="12.75">
      <c r="A98" s="7" t="s">
        <v>116</v>
      </c>
      <c r="F98" s="3">
        <v>380800</v>
      </c>
    </row>
    <row r="100" spans="1:6" ht="12.75">
      <c r="A100" s="8" t="s">
        <v>121</v>
      </c>
      <c r="F100">
        <v>70000</v>
      </c>
    </row>
    <row r="101" spans="1:6" ht="12.75">
      <c r="A101" s="8" t="s">
        <v>122</v>
      </c>
      <c r="F101">
        <v>550000</v>
      </c>
    </row>
    <row r="102" spans="1:7" ht="12.75">
      <c r="A102" s="8" t="s">
        <v>123</v>
      </c>
      <c r="F102">
        <v>120000</v>
      </c>
      <c r="G102" s="3"/>
    </row>
    <row r="103" spans="1:6" ht="12.75">
      <c r="A103" s="8" t="s">
        <v>124</v>
      </c>
      <c r="F103" s="7">
        <v>40000</v>
      </c>
    </row>
    <row r="104" spans="1:6" ht="12.75">
      <c r="A104" s="7" t="s">
        <v>8</v>
      </c>
      <c r="F104" s="8">
        <f>SUM(F100:F103)</f>
        <v>780000</v>
      </c>
    </row>
    <row r="105" spans="1:6" ht="12.75">
      <c r="A105" s="3"/>
      <c r="F105" s="8"/>
    </row>
    <row r="106" spans="1:6" ht="12.75">
      <c r="A106" s="3" t="s">
        <v>43</v>
      </c>
      <c r="F106" s="8"/>
    </row>
    <row r="107" spans="1:6" ht="12.75">
      <c r="A107" s="7" t="s">
        <v>117</v>
      </c>
      <c r="B107" s="7"/>
      <c r="C107" s="7"/>
      <c r="D107" s="7"/>
      <c r="E107" s="7"/>
      <c r="F107" s="7">
        <v>146149</v>
      </c>
    </row>
    <row r="108" spans="1:6" ht="12.75">
      <c r="A108" s="7" t="s">
        <v>118</v>
      </c>
      <c r="B108" s="7"/>
      <c r="C108" s="7"/>
      <c r="D108" s="7"/>
      <c r="E108" s="7"/>
      <c r="F108" s="7">
        <v>52392</v>
      </c>
    </row>
    <row r="109" spans="1:6" ht="12.75">
      <c r="A109" s="7" t="s">
        <v>119</v>
      </c>
      <c r="B109" s="7"/>
      <c r="C109" s="7"/>
      <c r="D109" s="7"/>
      <c r="E109" s="7"/>
      <c r="F109" s="7">
        <v>22949</v>
      </c>
    </row>
    <row r="110" spans="1:6" ht="12.75">
      <c r="A110" s="7" t="s">
        <v>120</v>
      </c>
      <c r="B110" s="7"/>
      <c r="C110" s="7"/>
      <c r="D110" s="7"/>
      <c r="E110" s="7"/>
      <c r="F110" s="7">
        <v>1000</v>
      </c>
    </row>
    <row r="111" spans="1:6" ht="12.75">
      <c r="A111" s="16" t="s">
        <v>163</v>
      </c>
      <c r="B111" s="7"/>
      <c r="C111" s="7"/>
      <c r="D111" s="7"/>
      <c r="E111" s="7"/>
      <c r="F111" s="7">
        <v>2000</v>
      </c>
    </row>
    <row r="112" spans="1:6" ht="12.75">
      <c r="A112" s="7" t="s">
        <v>8</v>
      </c>
      <c r="B112" s="8"/>
      <c r="C112" s="8"/>
      <c r="D112" s="8"/>
      <c r="E112" s="8"/>
      <c r="F112" s="8">
        <f>SUM(F107:F111)</f>
        <v>224490</v>
      </c>
    </row>
    <row r="113" spans="1:6" ht="12.75">
      <c r="A113" s="7"/>
      <c r="B113" s="8"/>
      <c r="C113" s="8"/>
      <c r="D113" s="8"/>
      <c r="E113" s="8"/>
      <c r="F113" s="8"/>
    </row>
    <row r="114" spans="1:6" ht="12.75">
      <c r="A114" s="7"/>
      <c r="B114" s="8"/>
      <c r="C114" s="8"/>
      <c r="D114" s="8"/>
      <c r="E114" s="8"/>
      <c r="F114" s="8"/>
    </row>
    <row r="115" ht="12.75">
      <c r="D115" t="s">
        <v>79</v>
      </c>
    </row>
    <row r="116" ht="12.75">
      <c r="A116" s="3" t="s">
        <v>33</v>
      </c>
    </row>
    <row r="117" spans="1:6" ht="12.75">
      <c r="A117" t="s">
        <v>125</v>
      </c>
      <c r="F117">
        <v>12000</v>
      </c>
    </row>
    <row r="118" spans="1:6" ht="12.75">
      <c r="A118" t="s">
        <v>99</v>
      </c>
      <c r="F118">
        <v>30000</v>
      </c>
    </row>
    <row r="119" spans="1:6" ht="12.75">
      <c r="A119" t="s">
        <v>126</v>
      </c>
      <c r="F119">
        <v>15000</v>
      </c>
    </row>
    <row r="120" spans="1:6" ht="12.75">
      <c r="A120" t="s">
        <v>127</v>
      </c>
      <c r="F120">
        <v>20000</v>
      </c>
    </row>
    <row r="121" spans="1:6" ht="12.75">
      <c r="A121" t="s">
        <v>115</v>
      </c>
      <c r="F121">
        <v>6500</v>
      </c>
    </row>
    <row r="122" spans="1:6" ht="12.75">
      <c r="A122" t="s">
        <v>101</v>
      </c>
      <c r="F122">
        <v>30000</v>
      </c>
    </row>
    <row r="123" spans="1:6" ht="12.75">
      <c r="A123" t="s">
        <v>128</v>
      </c>
      <c r="F123">
        <v>6500</v>
      </c>
    </row>
    <row r="124" spans="1:6" ht="12.75">
      <c r="A124" t="s">
        <v>129</v>
      </c>
      <c r="F124">
        <v>2000</v>
      </c>
    </row>
    <row r="125" spans="1:6" ht="12.75">
      <c r="A125" t="s">
        <v>8</v>
      </c>
      <c r="F125" s="8">
        <f>SUM(F117:F124)</f>
        <v>122000</v>
      </c>
    </row>
    <row r="126" ht="12.75">
      <c r="F126" s="8"/>
    </row>
    <row r="127" ht="12.75">
      <c r="A127" s="3" t="s">
        <v>34</v>
      </c>
    </row>
    <row r="128" spans="1:6" ht="12.75">
      <c r="A128" t="s">
        <v>130</v>
      </c>
      <c r="F128">
        <v>780000</v>
      </c>
    </row>
    <row r="129" spans="1:6" ht="12.75">
      <c r="A129" t="s">
        <v>131</v>
      </c>
      <c r="F129">
        <v>160000</v>
      </c>
    </row>
    <row r="130" spans="1:6" ht="12.75">
      <c r="A130" t="s">
        <v>119</v>
      </c>
      <c r="F130">
        <v>116000</v>
      </c>
    </row>
    <row r="131" spans="1:6" ht="12.75">
      <c r="A131" t="s">
        <v>132</v>
      </c>
      <c r="F131">
        <v>30000</v>
      </c>
    </row>
    <row r="132" spans="1:6" ht="12.75">
      <c r="A132" t="s">
        <v>108</v>
      </c>
      <c r="F132">
        <v>10000</v>
      </c>
    </row>
    <row r="133" spans="1:7" ht="12.75">
      <c r="A133" t="s">
        <v>128</v>
      </c>
      <c r="F133">
        <v>20000</v>
      </c>
      <c r="G133" s="3"/>
    </row>
    <row r="134" spans="1:7" ht="12.75">
      <c r="A134" s="17" t="s">
        <v>162</v>
      </c>
      <c r="F134">
        <v>2000</v>
      </c>
      <c r="G134" s="3"/>
    </row>
    <row r="135" spans="1:6" ht="12.75">
      <c r="A135" t="s">
        <v>8</v>
      </c>
      <c r="F135" s="3">
        <f>SUM(F128:F134)</f>
        <v>1118000</v>
      </c>
    </row>
    <row r="137" ht="12.75">
      <c r="A137" s="3" t="s">
        <v>35</v>
      </c>
    </row>
    <row r="138" spans="1:6" ht="12.75">
      <c r="A138" t="s">
        <v>133</v>
      </c>
      <c r="F138">
        <v>520000</v>
      </c>
    </row>
    <row r="139" spans="1:6" ht="12.75">
      <c r="A139" t="s">
        <v>134</v>
      </c>
      <c r="F139">
        <v>30000</v>
      </c>
    </row>
    <row r="140" spans="1:6" ht="12.75">
      <c r="A140" t="s">
        <v>118</v>
      </c>
      <c r="F140">
        <v>180000</v>
      </c>
    </row>
    <row r="141" spans="1:6" ht="12.75">
      <c r="A141" t="s">
        <v>119</v>
      </c>
      <c r="F141">
        <v>80000</v>
      </c>
    </row>
    <row r="142" spans="1:6" ht="12.75">
      <c r="A142" t="s">
        <v>135</v>
      </c>
      <c r="F142">
        <v>4000</v>
      </c>
    </row>
    <row r="143" spans="1:6" ht="12.75">
      <c r="A143" t="s">
        <v>106</v>
      </c>
      <c r="F143">
        <v>15000</v>
      </c>
    </row>
    <row r="144" spans="1:7" ht="12.75">
      <c r="A144" t="s">
        <v>126</v>
      </c>
      <c r="F144">
        <v>55000</v>
      </c>
      <c r="G144" t="s">
        <v>160</v>
      </c>
    </row>
    <row r="145" spans="1:6" ht="12.75">
      <c r="A145" t="s">
        <v>99</v>
      </c>
      <c r="F145">
        <v>50000</v>
      </c>
    </row>
    <row r="146" spans="1:6" ht="12.75">
      <c r="A146" t="s">
        <v>114</v>
      </c>
      <c r="F146">
        <v>6000</v>
      </c>
    </row>
    <row r="147" spans="1:6" ht="12.75">
      <c r="A147" t="s">
        <v>136</v>
      </c>
      <c r="F147">
        <v>60000</v>
      </c>
    </row>
    <row r="148" spans="1:6" ht="12.75">
      <c r="A148" t="s">
        <v>137</v>
      </c>
      <c r="F148">
        <v>35000</v>
      </c>
    </row>
    <row r="149" spans="1:6" ht="12.75">
      <c r="A149" t="s">
        <v>127</v>
      </c>
      <c r="F149">
        <v>3000</v>
      </c>
    </row>
    <row r="150" spans="1:6" ht="12.75">
      <c r="A150" t="s">
        <v>138</v>
      </c>
      <c r="F150">
        <v>12000</v>
      </c>
    </row>
    <row r="151" spans="1:6" ht="12.75">
      <c r="A151" t="s">
        <v>128</v>
      </c>
      <c r="F151">
        <v>50000</v>
      </c>
    </row>
    <row r="152" spans="1:6" ht="12.75">
      <c r="A152" t="s">
        <v>139</v>
      </c>
      <c r="F152">
        <v>30000</v>
      </c>
    </row>
    <row r="153" spans="1:6" ht="12.75">
      <c r="A153" t="s">
        <v>161</v>
      </c>
      <c r="F153">
        <v>35000</v>
      </c>
    </row>
    <row r="154" spans="1:6" ht="12.75">
      <c r="A154" t="s">
        <v>140</v>
      </c>
      <c r="F154">
        <v>10000</v>
      </c>
    </row>
    <row r="155" spans="1:6" ht="12.75">
      <c r="A155" t="s">
        <v>141</v>
      </c>
      <c r="F155">
        <v>80000</v>
      </c>
    </row>
    <row r="156" spans="1:6" ht="12.75">
      <c r="A156" t="s">
        <v>101</v>
      </c>
      <c r="F156">
        <v>200000</v>
      </c>
    </row>
    <row r="157" spans="1:6" ht="12.75">
      <c r="A157" t="s">
        <v>132</v>
      </c>
      <c r="F157">
        <v>10000</v>
      </c>
    </row>
    <row r="158" spans="1:6" ht="12.75">
      <c r="A158" t="s">
        <v>142</v>
      </c>
      <c r="F158">
        <v>30000</v>
      </c>
    </row>
    <row r="159" spans="1:7" ht="12.75">
      <c r="A159" t="s">
        <v>143</v>
      </c>
      <c r="F159">
        <v>2000</v>
      </c>
      <c r="G159" t="s">
        <v>38</v>
      </c>
    </row>
    <row r="160" spans="1:6" ht="12.75">
      <c r="A160" t="s">
        <v>144</v>
      </c>
      <c r="F160">
        <v>5500</v>
      </c>
    </row>
    <row r="161" spans="1:6" ht="12.75">
      <c r="A161" t="s">
        <v>185</v>
      </c>
      <c r="F161">
        <v>50000</v>
      </c>
    </row>
    <row r="162" spans="1:6" ht="12.75">
      <c r="A162" t="s">
        <v>145</v>
      </c>
      <c r="F162">
        <v>350000</v>
      </c>
    </row>
    <row r="163" spans="1:6" ht="12.75">
      <c r="A163" t="s">
        <v>184</v>
      </c>
      <c r="F163">
        <v>13020</v>
      </c>
    </row>
    <row r="164" spans="1:7" ht="12.75">
      <c r="A164" t="s">
        <v>146</v>
      </c>
      <c r="F164">
        <v>5000</v>
      </c>
      <c r="G164" s="3"/>
    </row>
    <row r="165" spans="1:7" ht="12.75">
      <c r="A165" t="s">
        <v>147</v>
      </c>
      <c r="F165">
        <v>40000</v>
      </c>
      <c r="G165" s="3"/>
    </row>
    <row r="166" spans="1:7" ht="12.75">
      <c r="A166" t="s">
        <v>162</v>
      </c>
      <c r="F166">
        <v>2000</v>
      </c>
      <c r="G166" s="3"/>
    </row>
    <row r="167" spans="1:8" ht="12.75">
      <c r="A167" t="s">
        <v>166</v>
      </c>
      <c r="F167">
        <v>821100</v>
      </c>
      <c r="G167" s="7" t="s">
        <v>167</v>
      </c>
      <c r="H167" s="7"/>
    </row>
    <row r="168" spans="1:6" ht="12.75">
      <c r="A168" t="s">
        <v>8</v>
      </c>
      <c r="F168" s="8">
        <f>SUM(F138:F167)</f>
        <v>2783620</v>
      </c>
    </row>
    <row r="169" spans="1:6" ht="12.75">
      <c r="A169" s="8" t="s">
        <v>186</v>
      </c>
      <c r="B169" s="8"/>
      <c r="C169" s="8"/>
      <c r="F169" s="8">
        <v>1669</v>
      </c>
    </row>
    <row r="170" spans="1:6" ht="12.75">
      <c r="A170" s="3" t="s">
        <v>148</v>
      </c>
      <c r="F170" s="8">
        <v>30000</v>
      </c>
    </row>
    <row r="171" spans="1:6" ht="12.75">
      <c r="A171" s="3" t="s">
        <v>149</v>
      </c>
      <c r="F171" s="8">
        <v>30000</v>
      </c>
    </row>
    <row r="172" spans="1:6" ht="12.75">
      <c r="A172" s="3" t="s">
        <v>150</v>
      </c>
      <c r="F172" s="8">
        <v>4270336</v>
      </c>
    </row>
    <row r="173" spans="1:6" ht="12.75">
      <c r="A173" s="3" t="s">
        <v>42</v>
      </c>
      <c r="F173" s="8">
        <v>216000</v>
      </c>
    </row>
    <row r="174" spans="2:4" ht="12.75">
      <c r="B174" s="8"/>
      <c r="C174" s="8"/>
      <c r="D174" s="8"/>
    </row>
    <row r="176" ht="12.75">
      <c r="F176" s="8"/>
    </row>
    <row r="177" ht="12.75">
      <c r="F177" s="8"/>
    </row>
    <row r="178" ht="12.75">
      <c r="F178" s="8"/>
    </row>
    <row r="179" ht="12.75">
      <c r="F179" s="8"/>
    </row>
    <row r="180" ht="12.75">
      <c r="F180" s="8"/>
    </row>
    <row r="181" ht="12.75">
      <c r="F181" s="8"/>
    </row>
    <row r="182" ht="12.75">
      <c r="F182" s="8"/>
    </row>
    <row r="183" ht="12.75">
      <c r="F183" s="8"/>
    </row>
    <row r="184" ht="12.75">
      <c r="F184" s="8"/>
    </row>
    <row r="185" ht="12.75">
      <c r="F185" s="8"/>
    </row>
    <row r="186" ht="12.75">
      <c r="F186" s="8"/>
    </row>
    <row r="187" ht="12.75">
      <c r="F187" s="8"/>
    </row>
    <row r="188" ht="12.75">
      <c r="F188" s="8"/>
    </row>
    <row r="189" ht="12.75">
      <c r="F189" s="8"/>
    </row>
    <row r="190" ht="12.75">
      <c r="F190" s="8"/>
    </row>
    <row r="191" ht="12.75">
      <c r="F191" s="8"/>
    </row>
    <row r="192" ht="12.75">
      <c r="F192" s="8"/>
    </row>
    <row r="193" ht="12.75">
      <c r="F193" s="8"/>
    </row>
    <row r="194" ht="12.75">
      <c r="F194" s="8"/>
    </row>
    <row r="195" ht="12.75">
      <c r="F195" s="8"/>
    </row>
    <row r="196" ht="12.75">
      <c r="F196" s="8"/>
    </row>
    <row r="197" ht="12.75">
      <c r="F197" s="8"/>
    </row>
  </sheetData>
  <printOptions/>
  <pageMargins left="0.75" right="0.75" top="0.78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7"/>
  <sheetViews>
    <sheetView workbookViewId="0" topLeftCell="A28">
      <selection activeCell="F9" sqref="F9"/>
    </sheetView>
  </sheetViews>
  <sheetFormatPr defaultColWidth="9.00390625" defaultRowHeight="12.75"/>
  <sheetData>
    <row r="1" spans="2:8" ht="12.75">
      <c r="B1" s="8" t="s">
        <v>177</v>
      </c>
      <c r="D1" s="3"/>
      <c r="E1" s="3"/>
      <c r="F1" s="3"/>
      <c r="G1" s="3"/>
      <c r="H1" s="3"/>
    </row>
    <row r="2" spans="4:8" ht="12.75">
      <c r="D2" s="3"/>
      <c r="E2" s="3"/>
      <c r="F2" s="3"/>
      <c r="G2" s="3"/>
      <c r="H2" s="3"/>
    </row>
    <row r="4" spans="1:8" ht="12.75">
      <c r="A4" s="3" t="s">
        <v>0</v>
      </c>
      <c r="B4" s="3"/>
      <c r="C4" s="3"/>
      <c r="D4" s="4" t="s">
        <v>46</v>
      </c>
      <c r="E4" s="4"/>
      <c r="F4" s="3"/>
      <c r="G4" s="4"/>
      <c r="H4" s="4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t="s">
        <v>179</v>
      </c>
      <c r="E6" s="1">
        <v>6672000</v>
      </c>
      <c r="H6" s="1"/>
    </row>
    <row r="7" spans="1:8" ht="12.75">
      <c r="A7" t="s">
        <v>180</v>
      </c>
      <c r="E7" s="1">
        <v>546951</v>
      </c>
      <c r="H7" s="1"/>
    </row>
    <row r="8" spans="1:5" ht="12.75">
      <c r="A8" t="s">
        <v>47</v>
      </c>
      <c r="E8" s="1">
        <v>46000</v>
      </c>
    </row>
    <row r="9" spans="1:5" ht="12.75">
      <c r="A9" t="s">
        <v>30</v>
      </c>
      <c r="E9" s="1">
        <v>54650</v>
      </c>
    </row>
    <row r="10" spans="1:5" ht="12.75">
      <c r="A10" t="s">
        <v>55</v>
      </c>
      <c r="E10" s="1">
        <v>120210</v>
      </c>
    </row>
    <row r="11" spans="1:5" ht="12.75">
      <c r="A11" t="s">
        <v>31</v>
      </c>
      <c r="E11" s="1">
        <v>42000</v>
      </c>
    </row>
    <row r="12" spans="1:5" ht="12.75">
      <c r="A12" t="s">
        <v>48</v>
      </c>
      <c r="E12" s="1">
        <v>12750</v>
      </c>
    </row>
    <row r="13" spans="1:5" ht="12.75">
      <c r="A13" t="s">
        <v>85</v>
      </c>
      <c r="E13" s="1">
        <v>11200</v>
      </c>
    </row>
    <row r="14" spans="1:5" ht="12.75">
      <c r="A14" t="s">
        <v>49</v>
      </c>
      <c r="E14" s="1">
        <v>80000</v>
      </c>
    </row>
    <row r="15" spans="1:5" ht="12.75">
      <c r="A15" t="s">
        <v>50</v>
      </c>
      <c r="E15" s="1">
        <v>1419200</v>
      </c>
    </row>
    <row r="16" spans="1:5" ht="12.75">
      <c r="A16" t="s">
        <v>51</v>
      </c>
      <c r="E16" s="1">
        <v>7804374</v>
      </c>
    </row>
    <row r="17" spans="1:5" ht="12.75">
      <c r="A17" s="8" t="s">
        <v>8</v>
      </c>
      <c r="E17" s="14">
        <f>SUM(E6:E16)</f>
        <v>16809335</v>
      </c>
    </row>
    <row r="18" ht="12.75">
      <c r="E18" s="1"/>
    </row>
    <row r="19" spans="1:5" ht="12.75">
      <c r="A19" s="8" t="s">
        <v>52</v>
      </c>
      <c r="E19" s="1"/>
    </row>
    <row r="20" ht="12.75">
      <c r="E20" s="1"/>
    </row>
    <row r="21" spans="1:5" ht="12.75">
      <c r="A21" t="s">
        <v>3</v>
      </c>
      <c r="E21" s="1">
        <v>1125000</v>
      </c>
    </row>
    <row r="22" spans="1:5" ht="12.75">
      <c r="A22" t="s">
        <v>6</v>
      </c>
      <c r="E22" s="1">
        <v>46000</v>
      </c>
    </row>
    <row r="23" spans="1:5" ht="12.75">
      <c r="A23" t="s">
        <v>81</v>
      </c>
      <c r="E23" s="1">
        <v>380000</v>
      </c>
    </row>
    <row r="24" spans="1:5" ht="12.75">
      <c r="A24" t="s">
        <v>80</v>
      </c>
      <c r="E24" s="1">
        <v>4514400</v>
      </c>
    </row>
    <row r="25" spans="1:5" ht="12.75">
      <c r="A25" t="s">
        <v>53</v>
      </c>
      <c r="E25" s="1">
        <v>60600</v>
      </c>
    </row>
    <row r="26" spans="1:5" ht="12.75">
      <c r="A26" t="s">
        <v>29</v>
      </c>
      <c r="E26" s="1">
        <v>72000</v>
      </c>
    </row>
    <row r="27" spans="1:5" ht="12.75">
      <c r="A27" t="s">
        <v>60</v>
      </c>
      <c r="E27" s="1">
        <v>10000</v>
      </c>
    </row>
    <row r="28" spans="1:5" ht="12.75">
      <c r="A28" t="s">
        <v>54</v>
      </c>
      <c r="E28" s="1">
        <v>46000</v>
      </c>
    </row>
    <row r="29" spans="1:5" ht="12.75">
      <c r="A29" t="s">
        <v>83</v>
      </c>
      <c r="E29" s="1">
        <v>30000</v>
      </c>
    </row>
    <row r="30" spans="1:5" ht="12.75">
      <c r="A30" t="s">
        <v>30</v>
      </c>
      <c r="E30" s="1">
        <v>5000</v>
      </c>
    </row>
    <row r="31" spans="1:5" ht="13.5" customHeight="1">
      <c r="A31" t="s">
        <v>55</v>
      </c>
      <c r="E31" s="1">
        <v>37420</v>
      </c>
    </row>
    <row r="32" spans="1:5" ht="12.75">
      <c r="A32" t="s">
        <v>31</v>
      </c>
      <c r="E32" s="1">
        <v>425000</v>
      </c>
    </row>
    <row r="33" spans="1:5" ht="12.75">
      <c r="A33" t="s">
        <v>48</v>
      </c>
      <c r="E33" s="1">
        <v>101000</v>
      </c>
    </row>
    <row r="34" spans="1:5" ht="12.75">
      <c r="A34" t="s">
        <v>82</v>
      </c>
      <c r="E34" s="1">
        <v>380800</v>
      </c>
    </row>
    <row r="35" spans="1:5" ht="12.75">
      <c r="A35" t="s">
        <v>44</v>
      </c>
      <c r="E35" s="1">
        <v>70000</v>
      </c>
    </row>
    <row r="36" spans="1:5" ht="12.75">
      <c r="A36" t="s">
        <v>45</v>
      </c>
      <c r="E36" s="1">
        <v>550000</v>
      </c>
    </row>
    <row r="37" spans="1:5" ht="12.75">
      <c r="A37" t="s">
        <v>56</v>
      </c>
      <c r="B37" s="1"/>
      <c r="E37" s="1">
        <v>160000</v>
      </c>
    </row>
    <row r="38" spans="1:5" ht="12.75">
      <c r="A38" t="s">
        <v>57</v>
      </c>
      <c r="E38" s="9">
        <v>224490</v>
      </c>
    </row>
    <row r="39" spans="1:5" ht="12.75">
      <c r="A39" t="s">
        <v>33</v>
      </c>
      <c r="E39" s="1">
        <v>122000</v>
      </c>
    </row>
    <row r="40" spans="1:5" ht="12.75">
      <c r="A40" t="s">
        <v>58</v>
      </c>
      <c r="E40" s="1">
        <v>1118000</v>
      </c>
    </row>
    <row r="41" spans="1:5" ht="12.75">
      <c r="A41" t="s">
        <v>62</v>
      </c>
      <c r="E41" s="1">
        <v>2783620</v>
      </c>
    </row>
    <row r="42" spans="1:5" ht="12.75">
      <c r="A42" t="s">
        <v>186</v>
      </c>
      <c r="E42" s="1">
        <v>1669</v>
      </c>
    </row>
    <row r="43" spans="1:5" ht="12.75">
      <c r="A43" t="s">
        <v>59</v>
      </c>
      <c r="E43" s="1">
        <v>30000</v>
      </c>
    </row>
    <row r="44" spans="1:5" ht="12.75">
      <c r="A44" t="s">
        <v>84</v>
      </c>
      <c r="E44" s="1">
        <v>30000</v>
      </c>
    </row>
    <row r="45" spans="1:5" ht="12.75">
      <c r="A45" t="s">
        <v>86</v>
      </c>
      <c r="E45" s="1">
        <v>4270336</v>
      </c>
    </row>
    <row r="46" spans="1:6" ht="12.75">
      <c r="A46" s="7" t="s">
        <v>42</v>
      </c>
      <c r="B46" s="8"/>
      <c r="C46" s="8"/>
      <c r="D46" s="8"/>
      <c r="E46" s="7">
        <v>216000</v>
      </c>
      <c r="F46" s="8"/>
    </row>
    <row r="47" spans="1:6" ht="12.75">
      <c r="A47" s="8" t="s">
        <v>8</v>
      </c>
      <c r="B47" s="8"/>
      <c r="C47" s="8"/>
      <c r="D47" s="8"/>
      <c r="E47" s="8">
        <f>SUM(E21:E46)</f>
        <v>16809335</v>
      </c>
      <c r="F47" s="8"/>
    </row>
    <row r="48" spans="1:6" ht="12.75">
      <c r="A48" s="8"/>
      <c r="B48" s="8"/>
      <c r="C48" s="8"/>
      <c r="D48" s="8"/>
      <c r="E48" s="8"/>
      <c r="F48" s="8"/>
    </row>
    <row r="49" spans="1:5" ht="12.75">
      <c r="A49" s="8"/>
      <c r="B49" s="8"/>
      <c r="C49" s="8"/>
      <c r="D49" s="8"/>
      <c r="E49" s="8"/>
    </row>
    <row r="50" spans="1:5" ht="12.75">
      <c r="A50" s="8"/>
      <c r="B50" s="8"/>
      <c r="C50" s="8"/>
      <c r="D50" s="8"/>
      <c r="E50" s="8"/>
    </row>
    <row r="51" ht="12.75">
      <c r="E51" t="s">
        <v>41</v>
      </c>
    </row>
    <row r="52" ht="12.75">
      <c r="D52" t="s">
        <v>61</v>
      </c>
    </row>
    <row r="54" spans="1:2" ht="12.75">
      <c r="A54" t="s">
        <v>181</v>
      </c>
      <c r="B54" s="13">
        <v>39868</v>
      </c>
    </row>
    <row r="55" spans="1:2" ht="12.75">
      <c r="A55" t="s">
        <v>182</v>
      </c>
      <c r="B55" s="13">
        <v>39885</v>
      </c>
    </row>
    <row r="62" spans="1:4" ht="12.75">
      <c r="A62" s="3"/>
      <c r="D62" s="3"/>
    </row>
    <row r="64" ht="12.75">
      <c r="A64" s="3"/>
    </row>
    <row r="65" ht="12.75">
      <c r="E65" s="1"/>
    </row>
    <row r="69" ht="12.75">
      <c r="E69" s="3"/>
    </row>
    <row r="71" ht="12.75">
      <c r="A71" s="3"/>
    </row>
    <row r="72" ht="12.75">
      <c r="A72" s="7"/>
    </row>
    <row r="79" ht="12.75">
      <c r="E79" s="3"/>
    </row>
    <row r="81" spans="1:2" ht="12.75">
      <c r="A81" s="3"/>
      <c r="B81" s="3"/>
    </row>
    <row r="84" ht="12.75">
      <c r="E84" s="8"/>
    </row>
    <row r="85" spans="1:5" ht="12.75" hidden="1">
      <c r="A85" t="s">
        <v>10</v>
      </c>
      <c r="E85">
        <v>2208</v>
      </c>
    </row>
    <row r="86" spans="1:5" ht="12.75" hidden="1">
      <c r="A86" t="s">
        <v>4</v>
      </c>
      <c r="E86">
        <v>21914</v>
      </c>
    </row>
    <row r="87" spans="1:5" ht="12.75" hidden="1">
      <c r="A87" t="s">
        <v>11</v>
      </c>
      <c r="E87">
        <v>18503</v>
      </c>
    </row>
    <row r="88" spans="1:5" ht="12.75" hidden="1">
      <c r="A88" t="s">
        <v>12</v>
      </c>
      <c r="E88">
        <v>56550</v>
      </c>
    </row>
    <row r="89" spans="1:5" ht="12.75" hidden="1">
      <c r="A89" t="s">
        <v>13</v>
      </c>
      <c r="E89">
        <v>24199</v>
      </c>
    </row>
    <row r="90" spans="1:5" ht="12.75" hidden="1">
      <c r="A90" t="s">
        <v>7</v>
      </c>
      <c r="E90">
        <v>218</v>
      </c>
    </row>
    <row r="91" spans="1:5" ht="12.75" hidden="1">
      <c r="A91" t="s">
        <v>14</v>
      </c>
      <c r="E91">
        <v>485</v>
      </c>
    </row>
    <row r="92" spans="1:5" ht="12.75" hidden="1">
      <c r="A92" t="s">
        <v>15</v>
      </c>
      <c r="E92">
        <v>7549</v>
      </c>
    </row>
    <row r="93" spans="1:5" ht="12.75" hidden="1">
      <c r="A93" t="s">
        <v>16</v>
      </c>
      <c r="E93">
        <v>1596</v>
      </c>
    </row>
    <row r="94" spans="1:5" ht="12.75" hidden="1">
      <c r="A94" t="s">
        <v>17</v>
      </c>
      <c r="E94">
        <v>430</v>
      </c>
    </row>
    <row r="95" spans="1:5" ht="12.75" hidden="1">
      <c r="A95" t="s">
        <v>18</v>
      </c>
      <c r="E95">
        <v>4471</v>
      </c>
    </row>
    <row r="96" spans="1:5" ht="12.75" hidden="1">
      <c r="A96" t="s">
        <v>19</v>
      </c>
      <c r="E96">
        <v>15468</v>
      </c>
    </row>
    <row r="97" spans="1:5" ht="12.75" hidden="1">
      <c r="A97" t="s">
        <v>20</v>
      </c>
      <c r="E97">
        <v>0</v>
      </c>
    </row>
    <row r="98" spans="1:5" ht="12.75" hidden="1">
      <c r="A98" t="s">
        <v>23</v>
      </c>
      <c r="E98">
        <v>852</v>
      </c>
    </row>
    <row r="99" spans="1:5" ht="12.75" hidden="1">
      <c r="A99" t="s">
        <v>24</v>
      </c>
      <c r="E99">
        <v>213476</v>
      </c>
    </row>
    <row r="100" spans="1:5" ht="12.75" hidden="1">
      <c r="A100" t="s">
        <v>9</v>
      </c>
      <c r="E100">
        <v>922</v>
      </c>
    </row>
    <row r="101" spans="1:5" ht="12.75" hidden="1">
      <c r="A101" t="s">
        <v>25</v>
      </c>
      <c r="E101">
        <v>330</v>
      </c>
    </row>
    <row r="102" spans="1:5" ht="12.75" hidden="1">
      <c r="A102" t="s">
        <v>11</v>
      </c>
      <c r="E102">
        <v>34878</v>
      </c>
    </row>
    <row r="103" spans="1:5" ht="12.75" hidden="1">
      <c r="A103" t="s">
        <v>4</v>
      </c>
      <c r="E103">
        <v>15234</v>
      </c>
    </row>
    <row r="104" spans="1:5" ht="12.75" hidden="1">
      <c r="A104" t="s">
        <v>22</v>
      </c>
      <c r="E104">
        <v>1898</v>
      </c>
    </row>
    <row r="105" spans="1:5" ht="12.75" hidden="1">
      <c r="A105" t="s">
        <v>14</v>
      </c>
      <c r="E105">
        <v>387</v>
      </c>
    </row>
    <row r="106" spans="1:5" ht="12.75" hidden="1">
      <c r="A106" t="s">
        <v>26</v>
      </c>
      <c r="E106">
        <v>1315</v>
      </c>
    </row>
    <row r="107" spans="1:5" ht="12.75" hidden="1">
      <c r="A107" t="s">
        <v>27</v>
      </c>
      <c r="E107">
        <v>9928</v>
      </c>
    </row>
    <row r="108" spans="1:5" ht="12.75" hidden="1">
      <c r="A108" t="s">
        <v>5</v>
      </c>
      <c r="E108">
        <v>219</v>
      </c>
    </row>
    <row r="109" spans="1:5" ht="12.75" hidden="1">
      <c r="A109" t="s">
        <v>21</v>
      </c>
      <c r="E109">
        <v>304</v>
      </c>
    </row>
    <row r="110" spans="1:5" ht="12.75" hidden="1">
      <c r="A110" t="s">
        <v>28</v>
      </c>
      <c r="E110">
        <v>0</v>
      </c>
    </row>
    <row r="111" spans="1:5" ht="12.75" hidden="1">
      <c r="A111" t="s">
        <v>8</v>
      </c>
      <c r="E111" s="3">
        <f>SUM(E98:E110)</f>
        <v>279743</v>
      </c>
    </row>
    <row r="112" spans="1:5" ht="12.75" hidden="1">
      <c r="A112" t="s">
        <v>37</v>
      </c>
      <c r="E112" s="7">
        <v>44916</v>
      </c>
    </row>
    <row r="113" spans="1:5" ht="12.75" hidden="1">
      <c r="A113" t="s">
        <v>8</v>
      </c>
      <c r="E113" s="3">
        <v>48783</v>
      </c>
    </row>
    <row r="114" ht="12.75" hidden="1"/>
    <row r="115" spans="1:2" ht="12.75">
      <c r="A115" s="8"/>
      <c r="B115" s="8"/>
    </row>
    <row r="121" ht="12.75">
      <c r="E121" s="8"/>
    </row>
    <row r="123" ht="12.75">
      <c r="A123" s="3"/>
    </row>
    <row r="127" ht="12.75">
      <c r="E127" s="3"/>
    </row>
    <row r="129" ht="12.75">
      <c r="A129" s="3"/>
    </row>
    <row r="132" ht="12.75">
      <c r="E132" s="3"/>
    </row>
    <row r="134" ht="12.75">
      <c r="A134" s="3"/>
    </row>
    <row r="135" ht="12.75">
      <c r="E135" s="3"/>
    </row>
    <row r="137" ht="12.75">
      <c r="A137" s="3"/>
    </row>
    <row r="140" ht="12.75">
      <c r="E140" s="3"/>
    </row>
    <row r="142" ht="12.75">
      <c r="A142" s="3"/>
    </row>
    <row r="143" ht="12.75">
      <c r="A143" s="7"/>
    </row>
    <row r="144" ht="12.75">
      <c r="A144" s="7"/>
    </row>
    <row r="149" ht="12.75">
      <c r="E149" s="3"/>
    </row>
    <row r="150" ht="12.75">
      <c r="E150" s="3"/>
    </row>
    <row r="151" ht="12.75">
      <c r="A151" s="3"/>
    </row>
    <row r="156" ht="12.75">
      <c r="E156" s="3"/>
    </row>
    <row r="158" ht="12.75">
      <c r="A158" s="3"/>
    </row>
    <row r="165" ht="12.75">
      <c r="E165" s="3"/>
    </row>
    <row r="167" ht="12.75">
      <c r="A167" s="3"/>
    </row>
    <row r="168" ht="12.75">
      <c r="E168" s="3"/>
    </row>
    <row r="170" ht="12.75">
      <c r="A170" s="3"/>
    </row>
    <row r="175" ht="12.75">
      <c r="E175" s="3"/>
    </row>
    <row r="177" ht="12.75">
      <c r="A177" s="3"/>
    </row>
    <row r="178" spans="5:6" ht="12.75">
      <c r="E178" s="3"/>
      <c r="F178" s="3"/>
    </row>
    <row r="179" ht="12.75">
      <c r="A179" s="3"/>
    </row>
    <row r="180" ht="12.75">
      <c r="A180" s="3"/>
    </row>
    <row r="181" spans="5:6" ht="12.75">
      <c r="E181" s="3"/>
      <c r="F181" s="3"/>
    </row>
    <row r="183" ht="12.75">
      <c r="A183" s="3"/>
    </row>
    <row r="189" spans="5:6" ht="12.75">
      <c r="E189" s="3"/>
      <c r="F189" s="3"/>
    </row>
    <row r="191" ht="12.75">
      <c r="A191" s="3"/>
    </row>
    <row r="192" ht="12.75">
      <c r="E192" s="3"/>
    </row>
    <row r="194" ht="12.75">
      <c r="A194" s="3"/>
    </row>
    <row r="205" spans="5:6" ht="12.75">
      <c r="E205" s="3"/>
      <c r="F205" s="3"/>
    </row>
    <row r="207" ht="12.75">
      <c r="A207" s="3"/>
    </row>
    <row r="208" ht="12.75">
      <c r="H208" s="3"/>
    </row>
    <row r="213" spans="5:6" ht="12.75">
      <c r="E213" s="3"/>
      <c r="F213" s="3"/>
    </row>
    <row r="215" spans="1:4" ht="12.75">
      <c r="A215" s="8"/>
      <c r="B215" s="8"/>
      <c r="C215" s="8"/>
      <c r="D215" s="8"/>
    </row>
    <row r="223" ht="12.75">
      <c r="E223" s="8"/>
    </row>
    <row r="225" ht="12.75">
      <c r="A225" s="3"/>
    </row>
    <row r="256" spans="5:6" ht="12.75">
      <c r="E256" s="3"/>
      <c r="F256" s="3"/>
    </row>
    <row r="257" ht="12.75" customHeight="1"/>
    <row r="258" ht="12.75" customHeight="1"/>
    <row r="259" ht="12.75" customHeight="1"/>
    <row r="260" ht="12.75">
      <c r="A260" s="3"/>
    </row>
    <row r="261" spans="5:6" ht="12.75">
      <c r="E261" s="6"/>
      <c r="F261" s="3"/>
    </row>
    <row r="262" spans="1:6" ht="12.75">
      <c r="A262" t="s">
        <v>38</v>
      </c>
      <c r="E262" s="6"/>
      <c r="F262" s="3"/>
    </row>
    <row r="263" spans="1:6" ht="12.75">
      <c r="A263" s="8"/>
      <c r="B263" s="8"/>
      <c r="E263" s="6"/>
      <c r="F263" s="3"/>
    </row>
    <row r="264" spans="5:6" ht="12.75">
      <c r="E264" s="9"/>
      <c r="F264" s="3"/>
    </row>
    <row r="267" spans="1:8" ht="12.75">
      <c r="A267" s="8"/>
      <c r="B267" s="8"/>
      <c r="C267" s="8"/>
      <c r="D267" s="8"/>
      <c r="E267" s="8"/>
      <c r="H267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selection activeCell="A1" sqref="A1"/>
    </sheetView>
  </sheetViews>
  <sheetFormatPr defaultColWidth="9.00390625" defaultRowHeight="12.75"/>
  <cols>
    <col min="6" max="6" width="9.625" style="0" bestFit="1" customWidth="1"/>
  </cols>
  <sheetData>
    <row r="1" spans="1:5" ht="12.75">
      <c r="A1" s="12"/>
      <c r="B1" s="12"/>
      <c r="C1" s="12"/>
      <c r="D1" s="12"/>
      <c r="E1" s="10"/>
    </row>
    <row r="2" spans="1:5" ht="12.75">
      <c r="A2" s="12"/>
      <c r="B2" s="12"/>
      <c r="C2" s="12"/>
      <c r="D2" s="12"/>
      <c r="E2" s="10"/>
    </row>
    <row r="3" spans="1:5" ht="12.75">
      <c r="A3" s="11"/>
      <c r="B3" s="11"/>
      <c r="C3" s="11"/>
      <c r="E3" s="1"/>
    </row>
    <row r="4" ht="12.75">
      <c r="A4" s="8"/>
    </row>
    <row r="20" spans="1:6" ht="12.75">
      <c r="A20" s="8"/>
      <c r="B20" s="8"/>
      <c r="C20" s="8"/>
      <c r="D20" s="8"/>
      <c r="F20" s="8"/>
    </row>
    <row r="21" spans="1:6" ht="12.75">
      <c r="A21" s="8"/>
      <c r="B21" s="8"/>
      <c r="C21" s="8"/>
      <c r="D21" s="8"/>
      <c r="F21" s="8"/>
    </row>
    <row r="23" spans="1:2" ht="12.75">
      <c r="A23" s="8"/>
      <c r="B23" s="8"/>
    </row>
    <row r="28" ht="12.75">
      <c r="F28" s="15"/>
    </row>
    <row r="48" spans="1:6" ht="12.75">
      <c r="A48" s="8"/>
      <c r="B48" s="8"/>
      <c r="C48" s="8"/>
      <c r="D48" s="8"/>
      <c r="F48" s="8"/>
    </row>
    <row r="49" spans="1:5" ht="12.75">
      <c r="A49" s="8"/>
      <c r="B49" s="8"/>
      <c r="C49" s="8"/>
      <c r="D49" s="8"/>
      <c r="E49" s="8"/>
    </row>
    <row r="63" ht="12.75">
      <c r="B63" s="1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Dobratice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</dc:creator>
  <cp:keywords/>
  <dc:description/>
  <cp:lastModifiedBy>Obecní úřad</cp:lastModifiedBy>
  <cp:lastPrinted>2009-03-13T12:38:47Z</cp:lastPrinted>
  <dcterms:created xsi:type="dcterms:W3CDTF">2003-02-04T11:42:13Z</dcterms:created>
  <dcterms:modified xsi:type="dcterms:W3CDTF">2009-03-13T12:38:49Z</dcterms:modified>
  <cp:category/>
  <cp:version/>
  <cp:contentType/>
  <cp:contentStatus/>
</cp:coreProperties>
</file>