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640" activeTab="0"/>
  </bookViews>
  <sheets>
    <sheet name="Jednotlivci" sheetId="1" r:id="rId1"/>
    <sheet name="Zápasy" sheetId="2" r:id="rId2"/>
    <sheet name="List3" sheetId="3" r:id="rId3"/>
  </sheets>
  <definedNames>
    <definedName name="_xlnm.Print_Titles" localSheetId="0">'Jednotlivci'!$2:$3</definedName>
    <definedName name="_xlnm.Print_Area" localSheetId="0">'Jednotlivci'!$A$1:$X$425</definedName>
  </definedNames>
  <calcPr fullCalcOnLoad="1"/>
</workbook>
</file>

<file path=xl/sharedStrings.xml><?xml version="1.0" encoding="utf-8"?>
<sst xmlns="http://schemas.openxmlformats.org/spreadsheetml/2006/main" count="1268" uniqueCount="348">
  <si>
    <t>Pravec</t>
  </si>
  <si>
    <t>Jiří</t>
  </si>
  <si>
    <t>Tomáš</t>
  </si>
  <si>
    <t>Vít</t>
  </si>
  <si>
    <t>Pavel</t>
  </si>
  <si>
    <t>Milan</t>
  </si>
  <si>
    <t>Martin</t>
  </si>
  <si>
    <t>Zdeněk</t>
  </si>
  <si>
    <t>Antonín</t>
  </si>
  <si>
    <t>Petr</t>
  </si>
  <si>
    <t>Stanislav</t>
  </si>
  <si>
    <t>Novák</t>
  </si>
  <si>
    <t>Polach</t>
  </si>
  <si>
    <t>Miroslav</t>
  </si>
  <si>
    <t>Nogol</t>
  </si>
  <si>
    <t>Rašovský</t>
  </si>
  <si>
    <t>Ladislav</t>
  </si>
  <si>
    <t>Brušperk</t>
  </si>
  <si>
    <t>Dobratice</t>
  </si>
  <si>
    <t>ELO</t>
  </si>
  <si>
    <t xml:space="preserve">  příjmení</t>
  </si>
  <si>
    <t xml:space="preserve">  jméno</t>
  </si>
  <si>
    <t>01k</t>
  </si>
  <si>
    <t>02k</t>
  </si>
  <si>
    <t>03k</t>
  </si>
  <si>
    <t>04k</t>
  </si>
  <si>
    <t>05k</t>
  </si>
  <si>
    <t>06k</t>
  </si>
  <si>
    <t>07k</t>
  </si>
  <si>
    <t>08k</t>
  </si>
  <si>
    <t>09k</t>
  </si>
  <si>
    <t xml:space="preserve"> nar.</t>
  </si>
  <si>
    <t xml:space="preserve">  ĺ</t>
  </si>
  <si>
    <t xml:space="preserve">     oddíl</t>
  </si>
  <si>
    <t>Čubok</t>
  </si>
  <si>
    <t>Mosty u Jablunk.</t>
  </si>
  <si>
    <t>Kantor</t>
  </si>
  <si>
    <t>Kowolowski</t>
  </si>
  <si>
    <t>Szotkowski</t>
  </si>
  <si>
    <t>Bohuslav</t>
  </si>
  <si>
    <t>Celkem</t>
  </si>
  <si>
    <t>Kvíčala</t>
  </si>
  <si>
    <t>Dobrá"C"</t>
  </si>
  <si>
    <t>Pavelek</t>
  </si>
  <si>
    <t>"1"</t>
  </si>
  <si>
    <t>"2"</t>
  </si>
  <si>
    <t>"3"</t>
  </si>
  <si>
    <t>"4"</t>
  </si>
  <si>
    <t>"5"</t>
  </si>
  <si>
    <t>"6"</t>
  </si>
  <si>
    <t>"7"</t>
  </si>
  <si>
    <t>"8"</t>
  </si>
  <si>
    <t>"9"</t>
  </si>
  <si>
    <t>Slanina</t>
  </si>
  <si>
    <t>Lumír</t>
  </si>
  <si>
    <t>Jan</t>
  </si>
  <si>
    <t>Ing.Vašut</t>
  </si>
  <si>
    <t>Martínek</t>
  </si>
  <si>
    <t>Golasovský</t>
  </si>
  <si>
    <t>Jaroslav</t>
  </si>
  <si>
    <t>Kacíř</t>
  </si>
  <si>
    <t>Zeman</t>
  </si>
  <si>
    <t>Dyba</t>
  </si>
  <si>
    <t>Vitězslav</t>
  </si>
  <si>
    <t>Tvrdý</t>
  </si>
  <si>
    <t>Bok</t>
  </si>
  <si>
    <t>Petr ml.</t>
  </si>
  <si>
    <t>Soural</t>
  </si>
  <si>
    <t>Piskoř</t>
  </si>
  <si>
    <t>Machala</t>
  </si>
  <si>
    <t>Josef</t>
  </si>
  <si>
    <t>Chrenko</t>
  </si>
  <si>
    <t>Imrich</t>
  </si>
  <si>
    <t>Jakub</t>
  </si>
  <si>
    <t>Migdal</t>
  </si>
  <si>
    <t>Michal</t>
  </si>
  <si>
    <t>Karel</t>
  </si>
  <si>
    <t>Tvrdoň</t>
  </si>
  <si>
    <t>Radek</t>
  </si>
  <si>
    <t>Rohovská</t>
  </si>
  <si>
    <t>Tereza</t>
  </si>
  <si>
    <t>Mojžíšek</t>
  </si>
  <si>
    <t>Ondřej</t>
  </si>
  <si>
    <t>Tomášková</t>
  </si>
  <si>
    <t>Bujnošek</t>
  </si>
  <si>
    <t>Michaela</t>
  </si>
  <si>
    <t>Kozel</t>
  </si>
  <si>
    <t>Adam</t>
  </si>
  <si>
    <t>Radim</t>
  </si>
  <si>
    <t>Bury</t>
  </si>
  <si>
    <t>Švejkovský</t>
  </si>
  <si>
    <t>Ing.Sikora</t>
  </si>
  <si>
    <t>Tatarka</t>
  </si>
  <si>
    <t>Chýlek</t>
  </si>
  <si>
    <t>Radomír</t>
  </si>
  <si>
    <t>Edvard</t>
  </si>
  <si>
    <t>Fiala</t>
  </si>
  <si>
    <t>Vaníček</t>
  </si>
  <si>
    <t>Koval</t>
  </si>
  <si>
    <t>Krkoška</t>
  </si>
  <si>
    <t>Záruba</t>
  </si>
  <si>
    <t>Bebek</t>
  </si>
  <si>
    <t>Ivan</t>
  </si>
  <si>
    <t>Kotrbatý</t>
  </si>
  <si>
    <t>body</t>
  </si>
  <si>
    <t>Samiec</t>
  </si>
  <si>
    <t>Novotný</t>
  </si>
  <si>
    <t>Žižka</t>
  </si>
  <si>
    <t>Skalice"B"</t>
  </si>
  <si>
    <t>Polášek</t>
  </si>
  <si>
    <t>Sklář</t>
  </si>
  <si>
    <t>Oldřich</t>
  </si>
  <si>
    <t>Zdeněk ml.</t>
  </si>
  <si>
    <t>Gaj</t>
  </si>
  <si>
    <t>Rabatin</t>
  </si>
  <si>
    <t>Roman</t>
  </si>
  <si>
    <t>Rechtenberg</t>
  </si>
  <si>
    <t>Volník</t>
  </si>
  <si>
    <t>Surma</t>
  </si>
  <si>
    <t>Saforek</t>
  </si>
  <si>
    <t>Hrabcová</t>
  </si>
  <si>
    <t>Sedláček</t>
  </si>
  <si>
    <t>Klim</t>
  </si>
  <si>
    <t>Baroň</t>
  </si>
  <si>
    <t>Přemysl</t>
  </si>
  <si>
    <t xml:space="preserve">Petr </t>
  </si>
  <si>
    <t>Marek st.</t>
  </si>
  <si>
    <t xml:space="preserve">Pavelková </t>
  </si>
  <si>
    <t>Marek ml.</t>
  </si>
  <si>
    <t>Vasta</t>
  </si>
  <si>
    <t>Milat</t>
  </si>
  <si>
    <t>Patrk</t>
  </si>
  <si>
    <t>Botur</t>
  </si>
  <si>
    <t>Tomášek</t>
  </si>
  <si>
    <t>Kvašňovský</t>
  </si>
  <si>
    <t>Alexovič</t>
  </si>
  <si>
    <t>Richard</t>
  </si>
  <si>
    <t>Schoupal</t>
  </si>
  <si>
    <t>Patrik</t>
  </si>
  <si>
    <t>Robert</t>
  </si>
  <si>
    <t>TŽ Třinec "E"</t>
  </si>
  <si>
    <t>Maňásek</t>
  </si>
  <si>
    <t>Jaromír</t>
  </si>
  <si>
    <t>Šincl</t>
  </si>
  <si>
    <t>Babula</t>
  </si>
  <si>
    <t>Kamil</t>
  </si>
  <si>
    <t>Marek</t>
  </si>
  <si>
    <t>Macura</t>
  </si>
  <si>
    <t>Macíček</t>
  </si>
  <si>
    <t>Kalivoda</t>
  </si>
  <si>
    <t>Matěj</t>
  </si>
  <si>
    <t>Říman</t>
  </si>
  <si>
    <t>Václav</t>
  </si>
  <si>
    <t>Václavík</t>
  </si>
  <si>
    <t>Aleš</t>
  </si>
  <si>
    <t>Vojtěch</t>
  </si>
  <si>
    <t>Šikula</t>
  </si>
  <si>
    <t>František</t>
  </si>
  <si>
    <t>Nytrová</t>
  </si>
  <si>
    <t>Adéla</t>
  </si>
  <si>
    <t>Stachovec</t>
  </si>
  <si>
    <t>Čeněk</t>
  </si>
  <si>
    <t>Nytra</t>
  </si>
  <si>
    <t>Matěj-Jan</t>
  </si>
  <si>
    <t>Kristýna</t>
  </si>
  <si>
    <t>Lipovský</t>
  </si>
  <si>
    <t>Blecha</t>
  </si>
  <si>
    <t>Slovák</t>
  </si>
  <si>
    <t>Svatopluk</t>
  </si>
  <si>
    <t>Šimoňák</t>
  </si>
  <si>
    <t>Kozubek</t>
  </si>
  <si>
    <t>Ševeček</t>
  </si>
  <si>
    <t>Adamus</t>
  </si>
  <si>
    <t>Konkol</t>
  </si>
  <si>
    <t>Vantuch</t>
  </si>
  <si>
    <t>BŠŠ FM "D"</t>
  </si>
  <si>
    <t>BŠŠ FM"E"</t>
  </si>
  <si>
    <t>UM:</t>
  </si>
  <si>
    <t>10k</t>
  </si>
  <si>
    <t>11k</t>
  </si>
  <si>
    <t>Kupka</t>
  </si>
  <si>
    <t>Slavoj</t>
  </si>
  <si>
    <t>Kukuczka</t>
  </si>
  <si>
    <t>Svoboda</t>
  </si>
  <si>
    <t>Pecha</t>
  </si>
  <si>
    <t>Vladan</t>
  </si>
  <si>
    <t>BŠŠ FM"D"</t>
  </si>
  <si>
    <t>Mičulka</t>
  </si>
  <si>
    <t>Ivoš</t>
  </si>
  <si>
    <t>Kocur</t>
  </si>
  <si>
    <t>Klus</t>
  </si>
  <si>
    <t>Bartoszová</t>
  </si>
  <si>
    <t>Jitka</t>
  </si>
  <si>
    <t>Jarnot</t>
  </si>
  <si>
    <t>Jozek</t>
  </si>
  <si>
    <t>ŠS F-M</t>
  </si>
  <si>
    <t>Šikulová</t>
  </si>
  <si>
    <t>Skalice"A"</t>
  </si>
  <si>
    <t>Plesník</t>
  </si>
  <si>
    <t>Bohdan</t>
  </si>
  <si>
    <t>Turek</t>
  </si>
  <si>
    <t>Pavlica</t>
  </si>
  <si>
    <t>"10"</t>
  </si>
  <si>
    <t>"11"</t>
  </si>
  <si>
    <t>"12"</t>
  </si>
  <si>
    <t>Šimíček</t>
  </si>
  <si>
    <t>Škrdla</t>
  </si>
  <si>
    <t>Bystřice nad Olší</t>
  </si>
  <si>
    <t>Heczko</t>
  </si>
  <si>
    <t>Rostislav</t>
  </si>
  <si>
    <t>Kotas</t>
  </si>
  <si>
    <t>Hudziec</t>
  </si>
  <si>
    <t>Bronislav</t>
  </si>
  <si>
    <t>Klimek</t>
  </si>
  <si>
    <t>Kluz</t>
  </si>
  <si>
    <t>Bajtek</t>
  </si>
  <si>
    <t>Chwastek</t>
  </si>
  <si>
    <t>Otto</t>
  </si>
  <si>
    <t>Gustav</t>
  </si>
  <si>
    <t>Labaj</t>
  </si>
  <si>
    <t>Černík</t>
  </si>
  <si>
    <t>Turoň</t>
  </si>
  <si>
    <t>Skřenek</t>
  </si>
  <si>
    <t>Makovička</t>
  </si>
  <si>
    <t>Tadeáš</t>
  </si>
  <si>
    <t>Zientek</t>
  </si>
  <si>
    <t>Skopal</t>
  </si>
  <si>
    <t>Lukáš</t>
  </si>
  <si>
    <t>Pilch</t>
  </si>
  <si>
    <t>Kawulok</t>
  </si>
  <si>
    <t>Blahut</t>
  </si>
  <si>
    <t>Neuwirth</t>
  </si>
  <si>
    <t>Fargač</t>
  </si>
  <si>
    <t>Walach</t>
  </si>
  <si>
    <t>Folwarczny</t>
  </si>
  <si>
    <t>Kidoň</t>
  </si>
  <si>
    <t>Janusz</t>
  </si>
  <si>
    <t>TŽ Třinec"F"</t>
  </si>
  <si>
    <t>Lys</t>
  </si>
  <si>
    <t>Tauš</t>
  </si>
  <si>
    <t>Keprt</t>
  </si>
  <si>
    <t>Bílek</t>
  </si>
  <si>
    <t>Jan sen.</t>
  </si>
  <si>
    <t>Jan jun.</t>
  </si>
  <si>
    <t>:</t>
  </si>
  <si>
    <t>kolo</t>
  </si>
  <si>
    <t>Třinec"E"</t>
  </si>
  <si>
    <t>Třinec"F"</t>
  </si>
  <si>
    <t>Mosty u Jab.</t>
  </si>
  <si>
    <t>BŠŠ "D"</t>
  </si>
  <si>
    <t>domácí</t>
  </si>
  <si>
    <t>hosté</t>
  </si>
  <si>
    <t>SK Bystřice</t>
  </si>
  <si>
    <t>BŠŠ "E"</t>
  </si>
  <si>
    <t>Kraus</t>
  </si>
  <si>
    <t>Martyčák</t>
  </si>
  <si>
    <t>Cholevová</t>
  </si>
  <si>
    <t>BŠŠ"E"</t>
  </si>
  <si>
    <t>Mesiarik</t>
  </si>
  <si>
    <t>Rudolf</t>
  </si>
  <si>
    <t>Cupek</t>
  </si>
  <si>
    <t>Biolek</t>
  </si>
  <si>
    <t>Vladimír</t>
  </si>
  <si>
    <t>Okresní přebor družstev v šachu - 2007/2008</t>
  </si>
  <si>
    <t>Lavrišin</t>
  </si>
  <si>
    <t>Volný</t>
  </si>
  <si>
    <t>Kapsia</t>
  </si>
  <si>
    <t>Chowaniok</t>
  </si>
  <si>
    <t>Dacho</t>
  </si>
  <si>
    <t>Mikuláš</t>
  </si>
  <si>
    <t>David</t>
  </si>
  <si>
    <t>Rucki</t>
  </si>
  <si>
    <t>Zbyněk</t>
  </si>
  <si>
    <t>Zháněl</t>
  </si>
  <si>
    <t>Zabystrzan</t>
  </si>
  <si>
    <t>Letovanec</t>
  </si>
  <si>
    <t>Daniel</t>
  </si>
  <si>
    <t>Pečinka</t>
  </si>
  <si>
    <t>Chromík</t>
  </si>
  <si>
    <t>Walek</t>
  </si>
  <si>
    <t>Nováková</t>
  </si>
  <si>
    <t>Vendula</t>
  </si>
  <si>
    <t>Veronika</t>
  </si>
  <si>
    <t>Medvec</t>
  </si>
  <si>
    <t>Prokop</t>
  </si>
  <si>
    <t>Buchníček</t>
  </si>
  <si>
    <t>Koporec</t>
  </si>
  <si>
    <t>Bruncko</t>
  </si>
  <si>
    <t>Niedoba</t>
  </si>
  <si>
    <t>Poznámky</t>
  </si>
  <si>
    <t>24 a 25.11 2007</t>
  </si>
  <si>
    <t>10 a 11.11 2007</t>
  </si>
  <si>
    <t>BŠŠ E</t>
  </si>
  <si>
    <t>Tř.F</t>
  </si>
  <si>
    <t>Tř.E</t>
  </si>
  <si>
    <t>Raszka</t>
  </si>
  <si>
    <t>Dobt.</t>
  </si>
  <si>
    <t>BŠŠ D</t>
  </si>
  <si>
    <t>Byst.</t>
  </si>
  <si>
    <t>Bruš.</t>
  </si>
  <si>
    <t>Dob.C</t>
  </si>
  <si>
    <t>Ska.B</t>
  </si>
  <si>
    <t>MuJ</t>
  </si>
  <si>
    <t>Völkl</t>
  </si>
  <si>
    <t>Od 1.1.2008</t>
  </si>
  <si>
    <t>Ska.A</t>
  </si>
  <si>
    <t>ŠS FM</t>
  </si>
  <si>
    <t>ŠŠFM</t>
  </si>
  <si>
    <t xml:space="preserve">      *                         Odloženo na 16.12.2007</t>
  </si>
  <si>
    <t>Fř.F</t>
  </si>
  <si>
    <t>Dobt</t>
  </si>
  <si>
    <t>1 a 2.12 2007</t>
  </si>
  <si>
    <t>8 a 9.12 2007</t>
  </si>
  <si>
    <t>BŠŠ"D"</t>
  </si>
  <si>
    <t xml:space="preserve">     * *                        Předehráno  18.11.2007</t>
  </si>
  <si>
    <t>BŠŠE</t>
  </si>
  <si>
    <t>5 a 6.1 2008</t>
  </si>
  <si>
    <r>
      <t>0</t>
    </r>
    <r>
      <rPr>
        <b/>
        <sz val="12"/>
        <color indexed="10"/>
        <rFont val="Arial CE"/>
        <family val="0"/>
      </rPr>
      <t>K</t>
    </r>
  </si>
  <si>
    <r>
      <t>1</t>
    </r>
    <r>
      <rPr>
        <b/>
        <sz val="12"/>
        <color indexed="10"/>
        <rFont val="Arial CE"/>
        <family val="0"/>
      </rPr>
      <t>K</t>
    </r>
  </si>
  <si>
    <t>*     16.12.2007</t>
  </si>
  <si>
    <t>**   18.11.2007</t>
  </si>
  <si>
    <t>19 a 20.1 2008</t>
  </si>
  <si>
    <t>2 a 3.2 2008</t>
  </si>
  <si>
    <t>Mosty u Jabl.</t>
  </si>
  <si>
    <t>SŠFM</t>
  </si>
  <si>
    <t>ŠSFM</t>
  </si>
  <si>
    <t>9 a 10.2 2008</t>
  </si>
  <si>
    <t>Skal.B</t>
  </si>
  <si>
    <t>***       9.2.2008</t>
  </si>
  <si>
    <t xml:space="preserve">    * * *                       Předehráno 9.2.2008</t>
  </si>
  <si>
    <t>23 a 24.2 2008</t>
  </si>
  <si>
    <t>29 a 30 3 2008</t>
  </si>
  <si>
    <t>8 a 9.3 2008</t>
  </si>
  <si>
    <t>****      1.3.2008</t>
  </si>
  <si>
    <t>Ska A</t>
  </si>
  <si>
    <t>Fř.E</t>
  </si>
  <si>
    <t>ŠŠ FM</t>
  </si>
  <si>
    <t>*****    2.3.2008</t>
  </si>
  <si>
    <r>
      <t xml:space="preserve">  * * * * *                    </t>
    </r>
    <r>
      <rPr>
        <b/>
        <sz val="10"/>
        <rFont val="Arial CE"/>
        <family val="0"/>
      </rPr>
      <t>Odloženo na  2.3.2008</t>
    </r>
  </si>
  <si>
    <t>Murín</t>
  </si>
  <si>
    <t>Wróbel</t>
  </si>
  <si>
    <t>****** 1.3.2008</t>
  </si>
  <si>
    <t xml:space="preserve">   * * * *                     Odloženo na 1.3.2008</t>
  </si>
  <si>
    <t>* * * * * * *                  Předehráno 1.3.2008</t>
  </si>
  <si>
    <t>Konštcký</t>
  </si>
  <si>
    <t>Rdomír</t>
  </si>
  <si>
    <t>Maroszczyk</t>
  </si>
  <si>
    <t>Vítězné part.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</si>
</sst>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\ _K_č_-;\-* #,##0.0\ _K_č_-;_-* &quot;-&quot;?\ _K_č_-;_-@_-"/>
    <numFmt numFmtId="166" formatCode="[$-405]d\.\ mmmm\ yyyy"/>
  </numFmts>
  <fonts count="20">
    <font>
      <sz val="10"/>
      <name val="Arial CE"/>
      <family val="0"/>
    </font>
    <font>
      <b/>
      <sz val="12"/>
      <name val="Arial CE"/>
      <family val="2"/>
    </font>
    <font>
      <b/>
      <sz val="12"/>
      <name val="Symbol"/>
      <family val="1"/>
    </font>
    <font>
      <sz val="12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b/>
      <sz val="14"/>
      <color indexed="12"/>
      <name val="Arial CE"/>
      <family val="0"/>
    </font>
    <font>
      <sz val="8"/>
      <name val="Arial CE"/>
      <family val="0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/>
    </xf>
    <xf numFmtId="16" fontId="9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" fontId="9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16" fontId="9" fillId="0" borderId="1" xfId="0" applyNumberFormat="1" applyFont="1" applyFill="1" applyBorder="1" applyAlignment="1">
      <alignment horizontal="center"/>
    </xf>
    <xf numFmtId="16" fontId="9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/>
    </xf>
    <xf numFmtId="16" fontId="9" fillId="0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Border="1" applyAlignment="1">
      <alignment horizontal="center"/>
    </xf>
    <xf numFmtId="164" fontId="8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0" fontId="1" fillId="2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8" fillId="0" borderId="4" xfId="0" applyFont="1" applyBorder="1" applyAlignment="1">
      <alignment/>
    </xf>
    <xf numFmtId="0" fontId="8" fillId="0" borderId="0" xfId="0" applyFont="1" applyAlignment="1">
      <alignment/>
    </xf>
    <xf numFmtId="164" fontId="8" fillId="0" borderId="8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16" fontId="9" fillId="0" borderId="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" fontId="9" fillId="0" borderId="0" xfId="0" applyNumberFormat="1" applyFont="1" applyFill="1" applyAlignment="1">
      <alignment horizontal="center"/>
    </xf>
    <xf numFmtId="0" fontId="8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14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4" fontId="9" fillId="0" borderId="1" xfId="0" applyNumberFormat="1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" fontId="9" fillId="0" borderId="0" xfId="0" applyNumberFormat="1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49" fontId="1" fillId="4" borderId="1" xfId="0" applyNumberFormat="1" applyFont="1" applyFill="1" applyBorder="1" applyAlignment="1">
      <alignment horizontal="right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3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/>
    </xf>
    <xf numFmtId="0" fontId="15" fillId="0" borderId="6" xfId="0" applyFont="1" applyBorder="1" applyAlignment="1">
      <alignment/>
    </xf>
    <xf numFmtId="16" fontId="9" fillId="0" borderId="1" xfId="0" applyNumberFormat="1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4" xfId="0" applyFont="1" applyBorder="1" applyAlignment="1">
      <alignment/>
    </xf>
    <xf numFmtId="164" fontId="8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14" fontId="17" fillId="0" borderId="14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8" fillId="5" borderId="1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U425"/>
  <sheetViews>
    <sheetView tabSelected="1" view="pageBreakPreview" zoomScaleSheetLayoutView="100" workbookViewId="0" topLeftCell="A313">
      <selection activeCell="U275" sqref="U275"/>
    </sheetView>
  </sheetViews>
  <sheetFormatPr defaultColWidth="9.00390625" defaultRowHeight="12.75"/>
  <cols>
    <col min="1" max="1" width="6.375" style="0" customWidth="1"/>
    <col min="2" max="2" width="14.875" style="0" customWidth="1"/>
    <col min="3" max="3" width="10.25390625" style="0" customWidth="1"/>
    <col min="4" max="4" width="6.25390625" style="0" customWidth="1"/>
    <col min="5" max="5" width="6.125" style="0" customWidth="1"/>
    <col min="6" max="6" width="15.125" style="0" customWidth="1"/>
    <col min="7" max="19" width="5.00390625" style="0" customWidth="1"/>
    <col min="20" max="20" width="6.875" style="0" customWidth="1"/>
    <col min="21" max="21" width="6.625" style="0" customWidth="1"/>
  </cols>
  <sheetData>
    <row r="1" ht="13.5" thickBot="1"/>
    <row r="2" spans="2:17" ht="21" thickBot="1">
      <c r="B2" s="123">
        <v>39538</v>
      </c>
      <c r="C2" s="124"/>
      <c r="F2" s="120" t="s">
        <v>263</v>
      </c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1:21" ht="18">
      <c r="A3" s="13" t="s">
        <v>44</v>
      </c>
      <c r="B3" s="63" t="s">
        <v>20</v>
      </c>
      <c r="C3" s="63" t="s">
        <v>21</v>
      </c>
      <c r="D3" s="1" t="s">
        <v>31</v>
      </c>
      <c r="E3" s="1" t="s">
        <v>19</v>
      </c>
      <c r="F3" s="63" t="s">
        <v>33</v>
      </c>
      <c r="G3" s="63" t="s">
        <v>22</v>
      </c>
      <c r="H3" s="63" t="s">
        <v>23</v>
      </c>
      <c r="I3" s="63" t="s">
        <v>24</v>
      </c>
      <c r="J3" s="63" t="s">
        <v>25</v>
      </c>
      <c r="K3" s="63" t="s">
        <v>26</v>
      </c>
      <c r="L3" s="63" t="s">
        <v>27</v>
      </c>
      <c r="M3" s="63" t="s">
        <v>28</v>
      </c>
      <c r="N3" s="63" t="s">
        <v>29</v>
      </c>
      <c r="O3" s="63" t="s">
        <v>30</v>
      </c>
      <c r="P3" s="63" t="s">
        <v>178</v>
      </c>
      <c r="Q3" s="63" t="s">
        <v>179</v>
      </c>
      <c r="R3" s="12"/>
      <c r="S3" s="12"/>
      <c r="T3" s="12"/>
      <c r="U3" s="2" t="s">
        <v>32</v>
      </c>
    </row>
    <row r="4" spans="1:21" ht="15.75">
      <c r="A4" s="8">
        <v>1</v>
      </c>
      <c r="B4" s="8" t="s">
        <v>258</v>
      </c>
      <c r="C4" s="10" t="s">
        <v>259</v>
      </c>
      <c r="D4" s="9">
        <v>1941</v>
      </c>
      <c r="E4" s="9">
        <v>2130</v>
      </c>
      <c r="F4" s="7" t="s">
        <v>207</v>
      </c>
      <c r="G4" s="12">
        <v>0.5</v>
      </c>
      <c r="H4" s="12">
        <v>0.5</v>
      </c>
      <c r="I4" s="12">
        <v>1</v>
      </c>
      <c r="J4" s="12"/>
      <c r="K4" s="12">
        <v>1</v>
      </c>
      <c r="L4" s="12">
        <v>1</v>
      </c>
      <c r="M4" s="12">
        <v>0</v>
      </c>
      <c r="N4" s="12">
        <v>1</v>
      </c>
      <c r="O4" s="12">
        <v>1</v>
      </c>
      <c r="P4" s="12">
        <v>1</v>
      </c>
      <c r="Q4" s="12">
        <v>1</v>
      </c>
      <c r="R4" s="12"/>
      <c r="S4" s="12"/>
      <c r="T4" s="5"/>
      <c r="U4" s="12">
        <f aca="true" t="shared" si="0" ref="U4:U11">SUM(G4:T4)</f>
        <v>8</v>
      </c>
    </row>
    <row r="5" spans="1:21" ht="15.75">
      <c r="A5" s="8">
        <v>2</v>
      </c>
      <c r="B5" s="8" t="s">
        <v>208</v>
      </c>
      <c r="C5" s="10" t="s">
        <v>209</v>
      </c>
      <c r="D5" s="9">
        <v>1958</v>
      </c>
      <c r="E5" s="9">
        <v>1975</v>
      </c>
      <c r="F5" s="7" t="s">
        <v>207</v>
      </c>
      <c r="G5" s="12">
        <v>0</v>
      </c>
      <c r="H5" s="12">
        <v>0</v>
      </c>
      <c r="I5" s="12">
        <v>1</v>
      </c>
      <c r="J5" s="12">
        <v>0</v>
      </c>
      <c r="K5" s="12">
        <v>0.5</v>
      </c>
      <c r="L5" s="12">
        <v>1</v>
      </c>
      <c r="M5" s="12">
        <v>0</v>
      </c>
      <c r="N5" s="12">
        <v>0.5</v>
      </c>
      <c r="O5" s="12">
        <v>0</v>
      </c>
      <c r="P5" s="12">
        <v>1</v>
      </c>
      <c r="Q5" s="12">
        <v>0.5</v>
      </c>
      <c r="R5" s="12"/>
      <c r="S5" s="12"/>
      <c r="T5" s="5"/>
      <c r="U5" s="12">
        <f t="shared" si="0"/>
        <v>4.5</v>
      </c>
    </row>
    <row r="6" spans="1:21" ht="15.75">
      <c r="A6" s="8">
        <v>3</v>
      </c>
      <c r="B6" s="8" t="s">
        <v>254</v>
      </c>
      <c r="C6" s="10" t="s">
        <v>157</v>
      </c>
      <c r="D6" s="9">
        <v>1951</v>
      </c>
      <c r="E6" s="9">
        <v>2098</v>
      </c>
      <c r="F6" s="7" t="s">
        <v>207</v>
      </c>
      <c r="G6" s="12">
        <v>0.5</v>
      </c>
      <c r="H6" s="12">
        <v>0</v>
      </c>
      <c r="I6" s="12"/>
      <c r="J6" s="12"/>
      <c r="K6" s="12">
        <v>0.5</v>
      </c>
      <c r="L6" s="12"/>
      <c r="M6" s="12">
        <v>0</v>
      </c>
      <c r="N6" s="12">
        <v>1</v>
      </c>
      <c r="O6" s="12"/>
      <c r="P6" s="12"/>
      <c r="Q6" s="12"/>
      <c r="R6" s="12"/>
      <c r="S6" s="12"/>
      <c r="T6" s="5"/>
      <c r="U6" s="12">
        <f t="shared" si="0"/>
        <v>2</v>
      </c>
    </row>
    <row r="7" spans="1:21" ht="15.75">
      <c r="A7" s="8">
        <v>4</v>
      </c>
      <c r="B7" s="8" t="s">
        <v>210</v>
      </c>
      <c r="C7" s="10" t="s">
        <v>55</v>
      </c>
      <c r="D7" s="9">
        <v>1942</v>
      </c>
      <c r="E7" s="9">
        <v>1995</v>
      </c>
      <c r="F7" s="7" t="s">
        <v>207</v>
      </c>
      <c r="G7" s="12"/>
      <c r="H7" s="12">
        <v>0.5</v>
      </c>
      <c r="I7" s="12"/>
      <c r="J7" s="12">
        <v>0</v>
      </c>
      <c r="K7" s="12"/>
      <c r="L7" s="12"/>
      <c r="M7" s="12"/>
      <c r="N7" s="12"/>
      <c r="O7" s="12"/>
      <c r="P7" s="12">
        <v>0</v>
      </c>
      <c r="Q7" s="12"/>
      <c r="R7" s="12"/>
      <c r="S7" s="12"/>
      <c r="T7" s="5"/>
      <c r="U7" s="12">
        <f t="shared" si="0"/>
        <v>0.5</v>
      </c>
    </row>
    <row r="8" spans="1:21" ht="15.75">
      <c r="A8" s="8">
        <v>5</v>
      </c>
      <c r="B8" s="8" t="s">
        <v>216</v>
      </c>
      <c r="C8" s="10" t="s">
        <v>217</v>
      </c>
      <c r="D8" s="9">
        <v>1943</v>
      </c>
      <c r="E8" s="9">
        <v>1952</v>
      </c>
      <c r="F8" s="7" t="s">
        <v>207</v>
      </c>
      <c r="G8" s="12">
        <v>0</v>
      </c>
      <c r="H8" s="12"/>
      <c r="I8" s="12"/>
      <c r="J8" s="12"/>
      <c r="K8" s="12">
        <v>0.5</v>
      </c>
      <c r="L8" s="12"/>
      <c r="M8" s="12">
        <v>0</v>
      </c>
      <c r="N8" s="12"/>
      <c r="O8" s="12">
        <v>0</v>
      </c>
      <c r="P8" s="12"/>
      <c r="Q8" s="12"/>
      <c r="R8" s="12"/>
      <c r="S8" s="12"/>
      <c r="T8" s="5"/>
      <c r="U8" s="12">
        <f t="shared" si="0"/>
        <v>0.5</v>
      </c>
    </row>
    <row r="9" spans="1:21" ht="15.75">
      <c r="A9" s="8">
        <v>6</v>
      </c>
      <c r="B9" s="8" t="s">
        <v>211</v>
      </c>
      <c r="C9" s="10" t="s">
        <v>212</v>
      </c>
      <c r="D9" s="9">
        <v>1964</v>
      </c>
      <c r="E9" s="9">
        <v>1800</v>
      </c>
      <c r="F9" s="7" t="s">
        <v>207</v>
      </c>
      <c r="G9" s="12">
        <v>0</v>
      </c>
      <c r="H9" s="12">
        <v>1</v>
      </c>
      <c r="I9" s="12"/>
      <c r="J9" s="103" t="s">
        <v>318</v>
      </c>
      <c r="K9" s="12"/>
      <c r="L9" s="12"/>
      <c r="M9" s="12"/>
      <c r="N9" s="12">
        <v>0.5</v>
      </c>
      <c r="O9" s="12"/>
      <c r="P9" s="12"/>
      <c r="Q9" s="12"/>
      <c r="R9" s="12"/>
      <c r="S9" s="12"/>
      <c r="T9" s="105">
        <v>1</v>
      </c>
      <c r="U9" s="12">
        <f t="shared" si="0"/>
        <v>2.5</v>
      </c>
    </row>
    <row r="10" spans="1:21" ht="15.75">
      <c r="A10" s="8">
        <v>7</v>
      </c>
      <c r="B10" s="8" t="s">
        <v>214</v>
      </c>
      <c r="C10" s="10" t="s">
        <v>75</v>
      </c>
      <c r="D10" s="9">
        <v>1956</v>
      </c>
      <c r="E10" s="9"/>
      <c r="F10" s="7" t="s">
        <v>207</v>
      </c>
      <c r="G10" s="12">
        <v>0</v>
      </c>
      <c r="H10" s="12">
        <v>0.5</v>
      </c>
      <c r="I10" s="12">
        <v>0.5</v>
      </c>
      <c r="J10" s="12">
        <v>0</v>
      </c>
      <c r="K10" s="12">
        <v>0</v>
      </c>
      <c r="L10" s="12"/>
      <c r="M10" s="12"/>
      <c r="N10" s="12">
        <v>0</v>
      </c>
      <c r="O10" s="12">
        <v>1</v>
      </c>
      <c r="P10" s="12">
        <v>0</v>
      </c>
      <c r="Q10" s="12">
        <v>1</v>
      </c>
      <c r="R10" s="12"/>
      <c r="S10" s="12"/>
      <c r="T10" s="5"/>
      <c r="U10" s="12">
        <f t="shared" si="0"/>
        <v>3</v>
      </c>
    </row>
    <row r="11" spans="1:21" ht="15.75">
      <c r="A11" s="8">
        <v>8</v>
      </c>
      <c r="B11" s="8" t="s">
        <v>213</v>
      </c>
      <c r="C11" s="10" t="s">
        <v>55</v>
      </c>
      <c r="D11" s="9">
        <v>1938</v>
      </c>
      <c r="E11" s="9">
        <v>1732</v>
      </c>
      <c r="F11" s="7" t="s">
        <v>207</v>
      </c>
      <c r="G11" s="12">
        <v>0</v>
      </c>
      <c r="H11" s="12">
        <v>0</v>
      </c>
      <c r="I11" s="12">
        <v>0</v>
      </c>
      <c r="J11" s="12">
        <v>1</v>
      </c>
      <c r="K11" s="12">
        <v>0.5</v>
      </c>
      <c r="L11" s="12">
        <v>1</v>
      </c>
      <c r="M11" s="12">
        <v>0</v>
      </c>
      <c r="N11" s="12">
        <v>0.5</v>
      </c>
      <c r="O11" s="12">
        <v>1</v>
      </c>
      <c r="P11" s="12">
        <v>0</v>
      </c>
      <c r="Q11" s="12">
        <v>1</v>
      </c>
      <c r="R11" s="12"/>
      <c r="S11" s="12"/>
      <c r="T11" s="5"/>
      <c r="U11" s="12">
        <f t="shared" si="0"/>
        <v>5</v>
      </c>
    </row>
    <row r="12" spans="1:21" ht="15.75">
      <c r="A12" s="8">
        <v>9</v>
      </c>
      <c r="B12" s="8" t="s">
        <v>288</v>
      </c>
      <c r="C12" s="10" t="s">
        <v>9</v>
      </c>
      <c r="D12" s="9">
        <v>1947</v>
      </c>
      <c r="E12" s="9"/>
      <c r="F12" s="7" t="s">
        <v>207</v>
      </c>
      <c r="G12" s="125" t="s">
        <v>304</v>
      </c>
      <c r="H12" s="126"/>
      <c r="I12" s="126"/>
      <c r="J12" s="127"/>
      <c r="K12" s="12"/>
      <c r="L12" s="12"/>
      <c r="M12" s="12"/>
      <c r="N12" s="12"/>
      <c r="O12" s="12"/>
      <c r="P12" s="12">
        <v>0.5</v>
      </c>
      <c r="Q12" s="12">
        <v>0</v>
      </c>
      <c r="R12" s="12"/>
      <c r="S12" s="12"/>
      <c r="T12" s="5"/>
      <c r="U12" s="12"/>
    </row>
    <row r="13" spans="1:21" ht="15.75">
      <c r="A13" s="8">
        <v>10</v>
      </c>
      <c r="B13" s="8" t="s">
        <v>219</v>
      </c>
      <c r="C13" s="10" t="s">
        <v>55</v>
      </c>
      <c r="D13" s="9">
        <v>1956</v>
      </c>
      <c r="E13" s="9"/>
      <c r="F13" s="7" t="s">
        <v>207</v>
      </c>
      <c r="G13" s="12">
        <v>0</v>
      </c>
      <c r="H13" s="12"/>
      <c r="I13" s="12">
        <v>0.5</v>
      </c>
      <c r="J13" s="12">
        <v>1</v>
      </c>
      <c r="K13" s="12">
        <v>0.5</v>
      </c>
      <c r="L13" s="12">
        <v>1</v>
      </c>
      <c r="M13" s="12">
        <v>0</v>
      </c>
      <c r="N13" s="12">
        <v>0</v>
      </c>
      <c r="O13" s="12"/>
      <c r="P13" s="12">
        <v>0</v>
      </c>
      <c r="Q13" s="12"/>
      <c r="R13" s="12"/>
      <c r="S13" s="12"/>
      <c r="T13" s="5"/>
      <c r="U13" s="12">
        <f>SUM(G13:T13)</f>
        <v>3</v>
      </c>
    </row>
    <row r="14" spans="1:21" ht="15.75">
      <c r="A14" s="8">
        <v>11</v>
      </c>
      <c r="B14" s="8" t="s">
        <v>38</v>
      </c>
      <c r="C14" s="10" t="s">
        <v>55</v>
      </c>
      <c r="D14" s="9">
        <v>1955</v>
      </c>
      <c r="E14" s="9"/>
      <c r="F14" s="7" t="s">
        <v>207</v>
      </c>
      <c r="G14" s="12"/>
      <c r="H14" s="12">
        <v>0.5</v>
      </c>
      <c r="I14" s="12">
        <v>0.5</v>
      </c>
      <c r="J14" s="12">
        <v>1</v>
      </c>
      <c r="K14" s="12"/>
      <c r="L14" s="12">
        <v>0</v>
      </c>
      <c r="M14" s="12">
        <v>0</v>
      </c>
      <c r="N14" s="12"/>
      <c r="O14" s="12">
        <v>0.5</v>
      </c>
      <c r="P14" s="12"/>
      <c r="Q14" s="12">
        <v>1</v>
      </c>
      <c r="R14" s="12"/>
      <c r="S14" s="12"/>
      <c r="T14" s="5"/>
      <c r="U14" s="12">
        <f>SUM(G14:T14)</f>
        <v>3.5</v>
      </c>
    </row>
    <row r="15" spans="1:21" ht="15.75">
      <c r="A15" s="8">
        <v>12</v>
      </c>
      <c r="B15" s="8" t="s">
        <v>189</v>
      </c>
      <c r="C15" s="10" t="s">
        <v>218</v>
      </c>
      <c r="D15" s="9">
        <v>1948</v>
      </c>
      <c r="E15" s="9">
        <v>1796</v>
      </c>
      <c r="F15" s="7" t="s">
        <v>207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5"/>
      <c r="U15" s="6"/>
    </row>
    <row r="16" spans="1:21" ht="15.75">
      <c r="A16" s="8">
        <v>13</v>
      </c>
      <c r="B16" s="8" t="s">
        <v>339</v>
      </c>
      <c r="C16" s="10" t="s">
        <v>6</v>
      </c>
      <c r="D16" s="9">
        <v>1942</v>
      </c>
      <c r="E16" s="9"/>
      <c r="F16" s="7" t="s">
        <v>207</v>
      </c>
      <c r="G16" s="12"/>
      <c r="H16" s="12"/>
      <c r="I16" s="12">
        <v>1</v>
      </c>
      <c r="J16" s="12">
        <v>1</v>
      </c>
      <c r="K16" s="12">
        <v>0.5</v>
      </c>
      <c r="L16" s="12">
        <v>0</v>
      </c>
      <c r="M16" s="12"/>
      <c r="N16" s="12">
        <v>0</v>
      </c>
      <c r="O16" s="12"/>
      <c r="P16" s="12"/>
      <c r="Q16" s="12">
        <v>1</v>
      </c>
      <c r="R16" s="12"/>
      <c r="S16" s="12"/>
      <c r="T16" s="5"/>
      <c r="U16" s="12">
        <f>SUM(G16:T16)</f>
        <v>3.5</v>
      </c>
    </row>
    <row r="17" spans="1:21" ht="15.75">
      <c r="A17" s="8">
        <v>14</v>
      </c>
      <c r="B17" s="8" t="s">
        <v>220</v>
      </c>
      <c r="C17" s="10" t="s">
        <v>152</v>
      </c>
      <c r="D17" s="9">
        <v>1931</v>
      </c>
      <c r="E17" s="9">
        <v>1521</v>
      </c>
      <c r="F17" s="7" t="s">
        <v>207</v>
      </c>
      <c r="G17" s="12"/>
      <c r="H17" s="12"/>
      <c r="I17" s="12">
        <v>1</v>
      </c>
      <c r="J17" s="12"/>
      <c r="K17" s="12"/>
      <c r="L17" s="12">
        <v>0</v>
      </c>
      <c r="M17" s="12"/>
      <c r="N17" s="12"/>
      <c r="O17" s="12">
        <v>0.5</v>
      </c>
      <c r="P17" s="12"/>
      <c r="Q17" s="12"/>
      <c r="R17" s="12"/>
      <c r="S17" s="12"/>
      <c r="T17" s="5"/>
      <c r="U17" s="12">
        <f>SUM(G17:T17)</f>
        <v>1.5</v>
      </c>
    </row>
    <row r="18" spans="1:21" ht="15.75">
      <c r="A18" s="8">
        <v>15</v>
      </c>
      <c r="B18" s="8" t="s">
        <v>215</v>
      </c>
      <c r="C18" s="10" t="s">
        <v>157</v>
      </c>
      <c r="D18" s="9">
        <v>1940</v>
      </c>
      <c r="E18" s="9"/>
      <c r="F18" s="7" t="s">
        <v>207</v>
      </c>
      <c r="G18" s="12"/>
      <c r="H18" s="12"/>
      <c r="I18" s="12"/>
      <c r="J18" s="12"/>
      <c r="K18" s="12"/>
      <c r="L18" s="12">
        <v>1</v>
      </c>
      <c r="M18" s="12">
        <v>0</v>
      </c>
      <c r="N18" s="12"/>
      <c r="O18" s="12">
        <v>1</v>
      </c>
      <c r="P18" s="12">
        <v>1</v>
      </c>
      <c r="Q18" s="12">
        <v>1</v>
      </c>
      <c r="R18" s="12"/>
      <c r="S18" s="12"/>
      <c r="T18" s="5"/>
      <c r="U18" s="108">
        <f>SUM(L18:T18)</f>
        <v>4</v>
      </c>
    </row>
    <row r="19" spans="1:21" ht="15.75">
      <c r="A19" s="8">
        <v>16</v>
      </c>
      <c r="B19" s="8" t="s">
        <v>221</v>
      </c>
      <c r="C19" s="10" t="s">
        <v>76</v>
      </c>
      <c r="D19" s="9">
        <v>1937</v>
      </c>
      <c r="E19" s="9"/>
      <c r="F19" s="7" t="s">
        <v>207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5"/>
      <c r="U19" s="71"/>
    </row>
    <row r="20" spans="1:21" ht="15.75">
      <c r="A20" s="8">
        <v>17</v>
      </c>
      <c r="B20" s="8" t="s">
        <v>340</v>
      </c>
      <c r="C20" s="10" t="s">
        <v>55</v>
      </c>
      <c r="D20" s="9">
        <v>1955</v>
      </c>
      <c r="E20" s="9"/>
      <c r="F20" s="7" t="s">
        <v>207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5"/>
      <c r="U20" s="6"/>
    </row>
    <row r="21" spans="1:21" ht="15.75">
      <c r="A21" s="8"/>
      <c r="B21" s="8"/>
      <c r="C21" s="10"/>
      <c r="D21" s="9"/>
      <c r="E21" s="9"/>
      <c r="F21" s="7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5"/>
      <c r="U21" s="6"/>
    </row>
    <row r="22" spans="1:21" ht="15.75">
      <c r="A22" s="8"/>
      <c r="B22" s="8"/>
      <c r="C22" s="10"/>
      <c r="D22" s="9"/>
      <c r="E22" s="9"/>
      <c r="F22" s="7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5"/>
      <c r="U22" s="6"/>
    </row>
    <row r="23" spans="1:21" ht="15.75">
      <c r="A23" s="8"/>
      <c r="B23" s="8"/>
      <c r="C23" s="10"/>
      <c r="D23" s="9"/>
      <c r="E23" s="9"/>
      <c r="F23" s="7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5"/>
      <c r="U23" s="6"/>
    </row>
    <row r="24" spans="1:21" ht="15.75">
      <c r="A24" s="8"/>
      <c r="B24" s="8"/>
      <c r="C24" s="10"/>
      <c r="D24" s="9"/>
      <c r="E24" s="9"/>
      <c r="F24" s="7"/>
      <c r="G24" s="31"/>
      <c r="H24" s="31"/>
      <c r="I24" s="31"/>
      <c r="J24" s="31"/>
      <c r="K24" s="31"/>
      <c r="L24" s="31"/>
      <c r="M24" s="31"/>
      <c r="N24" s="31"/>
      <c r="O24" s="31"/>
      <c r="P24" s="42"/>
      <c r="Q24" s="42"/>
      <c r="R24" s="42"/>
      <c r="S24" s="42"/>
      <c r="T24" s="3"/>
      <c r="U24" s="6"/>
    </row>
    <row r="25" spans="1:21" ht="15.75">
      <c r="A25" s="3"/>
      <c r="B25" s="3"/>
      <c r="C25" s="3"/>
      <c r="D25" s="3"/>
      <c r="E25" s="3"/>
      <c r="F25" s="3"/>
      <c r="G25" s="36" t="s">
        <v>306</v>
      </c>
      <c r="H25" s="40" t="s">
        <v>302</v>
      </c>
      <c r="I25" s="31" t="s">
        <v>297</v>
      </c>
      <c r="J25" s="40" t="s">
        <v>300</v>
      </c>
      <c r="K25" s="40" t="s">
        <v>305</v>
      </c>
      <c r="L25" s="40" t="s">
        <v>293</v>
      </c>
      <c r="M25" s="40" t="s">
        <v>294</v>
      </c>
      <c r="N25" s="40" t="s">
        <v>292</v>
      </c>
      <c r="O25" s="31" t="s">
        <v>299</v>
      </c>
      <c r="P25" s="30" t="s">
        <v>296</v>
      </c>
      <c r="Q25" s="40" t="s">
        <v>301</v>
      </c>
      <c r="R25" s="65"/>
      <c r="S25" s="65"/>
      <c r="T25" s="28" t="s">
        <v>177</v>
      </c>
      <c r="U25" s="119">
        <v>7</v>
      </c>
    </row>
    <row r="26" spans="1:21" ht="15.75">
      <c r="A26" s="3"/>
      <c r="B26" s="5" t="s">
        <v>40</v>
      </c>
      <c r="C26" s="3"/>
      <c r="D26" s="3"/>
      <c r="E26" s="3"/>
      <c r="F26" s="41" t="s">
        <v>207</v>
      </c>
      <c r="G26" s="38">
        <v>1</v>
      </c>
      <c r="H26" s="38">
        <v>3</v>
      </c>
      <c r="I26" s="38">
        <v>5.5</v>
      </c>
      <c r="J26" s="38">
        <v>5</v>
      </c>
      <c r="K26" s="38">
        <v>4</v>
      </c>
      <c r="L26" s="38">
        <v>5</v>
      </c>
      <c r="M26" s="38">
        <v>0</v>
      </c>
      <c r="N26" s="38">
        <v>3.5</v>
      </c>
      <c r="O26" s="38">
        <v>5</v>
      </c>
      <c r="P26" s="37">
        <v>3.5</v>
      </c>
      <c r="Q26" s="38">
        <v>6.5</v>
      </c>
      <c r="R26" s="38"/>
      <c r="S26" s="38"/>
      <c r="T26" s="28"/>
      <c r="U26" s="6">
        <f>SUM(G26:T26)</f>
        <v>42</v>
      </c>
    </row>
    <row r="27" spans="1:21" ht="15.75">
      <c r="A27" s="3"/>
      <c r="B27" s="3"/>
      <c r="C27" s="3"/>
      <c r="D27" s="3"/>
      <c r="E27" s="3"/>
      <c r="F27" s="10" t="s">
        <v>104</v>
      </c>
      <c r="G27" s="38">
        <v>0</v>
      </c>
      <c r="H27" s="38">
        <v>0</v>
      </c>
      <c r="I27" s="38">
        <v>3</v>
      </c>
      <c r="J27" s="38">
        <v>3</v>
      </c>
      <c r="K27" s="38">
        <v>1</v>
      </c>
      <c r="L27" s="38">
        <v>3</v>
      </c>
      <c r="M27" s="38">
        <v>0</v>
      </c>
      <c r="N27" s="38">
        <v>0</v>
      </c>
      <c r="O27" s="38">
        <v>3</v>
      </c>
      <c r="P27" s="37">
        <v>0</v>
      </c>
      <c r="Q27" s="37">
        <v>3</v>
      </c>
      <c r="R27" s="37"/>
      <c r="S27" s="37"/>
      <c r="T27" s="3"/>
      <c r="U27" s="107">
        <f>SUM(G27:T27)</f>
        <v>16</v>
      </c>
    </row>
    <row r="28" spans="1:21" ht="15.75">
      <c r="A28" s="3"/>
      <c r="B28" s="3"/>
      <c r="C28" s="3"/>
      <c r="D28" s="3"/>
      <c r="E28" s="3"/>
      <c r="F28" s="16" t="s">
        <v>347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107">
        <v>31</v>
      </c>
    </row>
    <row r="29" spans="1:21" ht="15.75">
      <c r="A29" s="5"/>
      <c r="B29" s="8"/>
      <c r="C29" s="10"/>
      <c r="D29" s="9"/>
      <c r="E29" s="9"/>
      <c r="F29" s="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/>
    </row>
    <row r="30" spans="1:21" ht="15.75">
      <c r="A30" s="5"/>
      <c r="B30" s="8"/>
      <c r="C30" s="10"/>
      <c r="D30" s="9"/>
      <c r="E30" s="9"/>
      <c r="F30" s="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</row>
    <row r="31" spans="1:21" ht="15.75">
      <c r="A31" s="5"/>
      <c r="B31" s="8"/>
      <c r="C31" s="10"/>
      <c r="D31" s="9"/>
      <c r="E31" s="9"/>
      <c r="F31" s="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/>
    </row>
    <row r="32" spans="1:21" ht="15.75">
      <c r="A32" s="5"/>
      <c r="B32" s="8"/>
      <c r="C32" s="10"/>
      <c r="D32" s="9"/>
      <c r="E32" s="9"/>
      <c r="F32" s="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/>
    </row>
    <row r="33" spans="1:21" ht="15.75">
      <c r="A33" s="5"/>
      <c r="B33" s="8"/>
      <c r="C33" s="10"/>
      <c r="D33" s="9"/>
      <c r="E33" s="9"/>
      <c r="F33" s="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/>
    </row>
    <row r="34" spans="1:21" ht="15.75">
      <c r="A34" s="5"/>
      <c r="B34" s="8"/>
      <c r="C34" s="10"/>
      <c r="D34" s="9"/>
      <c r="E34" s="9"/>
      <c r="F34" s="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</row>
    <row r="35" spans="1:21" ht="15.75">
      <c r="A35" s="5"/>
      <c r="B35" s="8"/>
      <c r="C35" s="10"/>
      <c r="D35" s="9"/>
      <c r="E35" s="9"/>
      <c r="F35" s="9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/>
    </row>
    <row r="36" spans="1:21" ht="15.75">
      <c r="A36" s="5"/>
      <c r="B36" s="5"/>
      <c r="C36" s="5"/>
      <c r="D36" s="3"/>
      <c r="E36" s="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5.75">
      <c r="A37" s="5"/>
      <c r="B37" s="5"/>
      <c r="C37" s="5"/>
      <c r="D37" s="3"/>
      <c r="E37" s="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/>
    </row>
    <row r="38" spans="1:21" ht="15.75">
      <c r="A38" s="5"/>
      <c r="B38" s="5"/>
      <c r="C38" s="5"/>
      <c r="D38" s="3"/>
      <c r="E38" s="3"/>
      <c r="F38" s="10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/>
    </row>
    <row r="39" spans="1:21" ht="18">
      <c r="A39" s="13" t="s">
        <v>45</v>
      </c>
      <c r="B39" s="1" t="s">
        <v>20</v>
      </c>
      <c r="C39" s="1" t="s">
        <v>21</v>
      </c>
      <c r="D39" s="1" t="s">
        <v>31</v>
      </c>
      <c r="E39" s="1" t="s">
        <v>19</v>
      </c>
      <c r="F39" s="1" t="s">
        <v>33</v>
      </c>
      <c r="G39" s="1" t="s">
        <v>22</v>
      </c>
      <c r="H39" s="1" t="s">
        <v>23</v>
      </c>
      <c r="I39" s="1" t="s">
        <v>24</v>
      </c>
      <c r="J39" s="1" t="s">
        <v>25</v>
      </c>
      <c r="K39" s="1" t="s">
        <v>26</v>
      </c>
      <c r="L39" s="1" t="s">
        <v>27</v>
      </c>
      <c r="M39" s="1" t="s">
        <v>28</v>
      </c>
      <c r="N39" s="1" t="s">
        <v>29</v>
      </c>
      <c r="O39" s="1" t="s">
        <v>30</v>
      </c>
      <c r="P39" s="1" t="s">
        <v>178</v>
      </c>
      <c r="Q39" s="1" t="s">
        <v>179</v>
      </c>
      <c r="R39" s="12"/>
      <c r="S39" s="12"/>
      <c r="T39" s="12"/>
      <c r="U39" s="2" t="s">
        <v>32</v>
      </c>
    </row>
    <row r="40" spans="1:21" ht="15.75">
      <c r="A40" s="8">
        <v>1</v>
      </c>
      <c r="B40" s="8" t="s">
        <v>180</v>
      </c>
      <c r="C40" s="10" t="s">
        <v>181</v>
      </c>
      <c r="D40" s="9">
        <v>1943</v>
      </c>
      <c r="E40" s="9">
        <v>2161</v>
      </c>
      <c r="F40" s="7" t="s">
        <v>35</v>
      </c>
      <c r="G40" s="12">
        <v>1</v>
      </c>
      <c r="H40" s="12">
        <v>0.5</v>
      </c>
      <c r="I40" s="12">
        <v>0.5</v>
      </c>
      <c r="J40" s="12">
        <v>0.5</v>
      </c>
      <c r="K40" s="12">
        <v>1</v>
      </c>
      <c r="L40" s="12">
        <v>1</v>
      </c>
      <c r="M40" s="12">
        <v>1</v>
      </c>
      <c r="N40" s="12">
        <v>0.5</v>
      </c>
      <c r="O40" s="12">
        <v>1</v>
      </c>
      <c r="P40" s="12">
        <v>1</v>
      </c>
      <c r="Q40" s="12">
        <v>0.5</v>
      </c>
      <c r="R40" s="12"/>
      <c r="S40" s="12"/>
      <c r="T40" s="5"/>
      <c r="U40" s="6">
        <f>SUM(G40:T40)</f>
        <v>8.5</v>
      </c>
    </row>
    <row r="41" spans="1:21" ht="15.75">
      <c r="A41" s="8">
        <v>2</v>
      </c>
      <c r="B41" s="8" t="s">
        <v>36</v>
      </c>
      <c r="C41" s="10" t="s">
        <v>9</v>
      </c>
      <c r="D41" s="9">
        <v>1981</v>
      </c>
      <c r="E41" s="9">
        <v>2158</v>
      </c>
      <c r="F41" s="7" t="s">
        <v>35</v>
      </c>
      <c r="G41" s="12">
        <v>1</v>
      </c>
      <c r="H41" s="12">
        <v>1</v>
      </c>
      <c r="I41" s="12">
        <v>1</v>
      </c>
      <c r="J41" s="12"/>
      <c r="K41" s="12">
        <v>0</v>
      </c>
      <c r="L41" s="12">
        <v>1</v>
      </c>
      <c r="M41" s="12"/>
      <c r="N41" s="12">
        <v>0.5</v>
      </c>
      <c r="O41" s="103" t="s">
        <v>318</v>
      </c>
      <c r="P41" s="12">
        <v>1</v>
      </c>
      <c r="Q41" s="12">
        <v>1</v>
      </c>
      <c r="R41" s="12"/>
      <c r="S41" s="12"/>
      <c r="T41" s="105">
        <v>1</v>
      </c>
      <c r="U41" s="6">
        <f>SUM(G41:T41)</f>
        <v>7.5</v>
      </c>
    </row>
    <row r="42" spans="1:21" ht="15.75">
      <c r="A42" s="8">
        <v>3</v>
      </c>
      <c r="B42" s="8" t="s">
        <v>260</v>
      </c>
      <c r="C42" s="10" t="s">
        <v>6</v>
      </c>
      <c r="D42" s="9">
        <v>1983</v>
      </c>
      <c r="E42" s="9">
        <v>2091</v>
      </c>
      <c r="F42" s="7" t="s">
        <v>35</v>
      </c>
      <c r="G42" s="12">
        <v>1</v>
      </c>
      <c r="H42" s="12">
        <v>1</v>
      </c>
      <c r="I42" s="12">
        <v>1</v>
      </c>
      <c r="J42" s="12">
        <v>1</v>
      </c>
      <c r="K42" s="12">
        <v>0.5</v>
      </c>
      <c r="L42" s="12">
        <v>1</v>
      </c>
      <c r="M42" s="12">
        <v>1</v>
      </c>
      <c r="N42" s="12">
        <v>1</v>
      </c>
      <c r="O42" s="12">
        <v>1</v>
      </c>
      <c r="P42" s="12">
        <v>1</v>
      </c>
      <c r="Q42" s="12"/>
      <c r="R42" s="12"/>
      <c r="S42" s="12"/>
      <c r="T42" s="5"/>
      <c r="U42" s="6">
        <f aca="true" t="shared" si="1" ref="U42:U47">SUM(G42:T42)</f>
        <v>9.5</v>
      </c>
    </row>
    <row r="43" spans="1:21" ht="15.75">
      <c r="A43" s="8">
        <v>4</v>
      </c>
      <c r="B43" s="8" t="s">
        <v>41</v>
      </c>
      <c r="C43" s="10" t="s">
        <v>13</v>
      </c>
      <c r="D43" s="9">
        <v>1980</v>
      </c>
      <c r="E43" s="9">
        <v>2030</v>
      </c>
      <c r="F43" s="7" t="s">
        <v>35</v>
      </c>
      <c r="G43" s="12"/>
      <c r="H43" s="12"/>
      <c r="I43" s="12">
        <v>0.5</v>
      </c>
      <c r="J43" s="12"/>
      <c r="K43" s="12">
        <v>1</v>
      </c>
      <c r="L43" s="12">
        <v>1</v>
      </c>
      <c r="M43" s="12"/>
      <c r="N43" s="12">
        <v>1</v>
      </c>
      <c r="O43" s="12">
        <v>0.5</v>
      </c>
      <c r="P43" s="12"/>
      <c r="Q43" s="12">
        <v>1</v>
      </c>
      <c r="R43" s="12"/>
      <c r="S43" s="12"/>
      <c r="T43" s="5"/>
      <c r="U43" s="6">
        <f t="shared" si="1"/>
        <v>5</v>
      </c>
    </row>
    <row r="44" spans="1:21" ht="15.75">
      <c r="A44" s="8">
        <v>5</v>
      </c>
      <c r="B44" s="8" t="s">
        <v>105</v>
      </c>
      <c r="C44" s="10" t="s">
        <v>4</v>
      </c>
      <c r="D44" s="9">
        <v>1989</v>
      </c>
      <c r="E44" s="9">
        <v>1849</v>
      </c>
      <c r="F44" s="7" t="s">
        <v>35</v>
      </c>
      <c r="G44" s="12">
        <v>1</v>
      </c>
      <c r="H44" s="12">
        <v>0.5</v>
      </c>
      <c r="I44" s="12">
        <v>1</v>
      </c>
      <c r="J44" s="12">
        <v>1</v>
      </c>
      <c r="K44" s="12">
        <v>1</v>
      </c>
      <c r="L44" s="12">
        <v>0.5</v>
      </c>
      <c r="M44" s="12">
        <v>1</v>
      </c>
      <c r="N44" s="12">
        <v>0</v>
      </c>
      <c r="O44" s="12">
        <v>1</v>
      </c>
      <c r="P44" s="12">
        <v>1</v>
      </c>
      <c r="Q44" s="12">
        <v>0.5</v>
      </c>
      <c r="R44" s="12"/>
      <c r="S44" s="12"/>
      <c r="T44" s="5"/>
      <c r="U44" s="6">
        <f t="shared" si="1"/>
        <v>8.5</v>
      </c>
    </row>
    <row r="45" spans="1:21" ht="15.75">
      <c r="A45" s="8">
        <v>6</v>
      </c>
      <c r="B45" s="8" t="s">
        <v>38</v>
      </c>
      <c r="C45" s="10" t="s">
        <v>39</v>
      </c>
      <c r="D45" s="9">
        <v>1968</v>
      </c>
      <c r="E45" s="9">
        <v>1875</v>
      </c>
      <c r="F45" s="7" t="s">
        <v>35</v>
      </c>
      <c r="G45" s="12"/>
      <c r="H45" s="12">
        <v>0</v>
      </c>
      <c r="I45" s="12">
        <v>0</v>
      </c>
      <c r="J45" s="12"/>
      <c r="K45" s="12">
        <v>0.5</v>
      </c>
      <c r="L45" s="12">
        <v>0.5</v>
      </c>
      <c r="M45" s="12">
        <v>1</v>
      </c>
      <c r="N45" s="12">
        <v>0</v>
      </c>
      <c r="O45" s="12">
        <v>1</v>
      </c>
      <c r="P45" s="12">
        <v>1</v>
      </c>
      <c r="Q45" s="12"/>
      <c r="R45" s="12"/>
      <c r="S45" s="12"/>
      <c r="T45" s="5"/>
      <c r="U45" s="6">
        <f t="shared" si="1"/>
        <v>4</v>
      </c>
    </row>
    <row r="46" spans="1:21" ht="15.75">
      <c r="A46" s="8">
        <v>7</v>
      </c>
      <c r="B46" s="8" t="s">
        <v>182</v>
      </c>
      <c r="C46" s="10" t="s">
        <v>5</v>
      </c>
      <c r="D46" s="9">
        <v>1951</v>
      </c>
      <c r="E46" s="9">
        <v>2044</v>
      </c>
      <c r="F46" s="7" t="s">
        <v>35</v>
      </c>
      <c r="G46" s="12"/>
      <c r="H46" s="12">
        <v>0.5</v>
      </c>
      <c r="I46" s="12"/>
      <c r="J46" s="12">
        <v>0</v>
      </c>
      <c r="K46" s="12"/>
      <c r="L46" s="12"/>
      <c r="M46" s="12"/>
      <c r="N46" s="12"/>
      <c r="O46" s="12"/>
      <c r="P46" s="12">
        <v>1</v>
      </c>
      <c r="Q46" s="12"/>
      <c r="R46" s="12"/>
      <c r="S46" s="12"/>
      <c r="T46" s="5"/>
      <c r="U46" s="6">
        <f t="shared" si="1"/>
        <v>1.5</v>
      </c>
    </row>
    <row r="47" spans="1:21" ht="15.75">
      <c r="A47" s="8">
        <v>8</v>
      </c>
      <c r="B47" s="8" t="s">
        <v>36</v>
      </c>
      <c r="C47" s="10" t="s">
        <v>4</v>
      </c>
      <c r="D47" s="9">
        <v>1979</v>
      </c>
      <c r="E47" s="9">
        <v>1730</v>
      </c>
      <c r="F47" s="7" t="s">
        <v>35</v>
      </c>
      <c r="G47" s="12">
        <v>1</v>
      </c>
      <c r="H47" s="12">
        <v>1</v>
      </c>
      <c r="I47" s="12">
        <v>1</v>
      </c>
      <c r="J47" s="12">
        <v>0</v>
      </c>
      <c r="K47" s="12">
        <v>1</v>
      </c>
      <c r="L47" s="12">
        <v>0</v>
      </c>
      <c r="M47" s="12">
        <v>0</v>
      </c>
      <c r="N47" s="12"/>
      <c r="O47" s="12">
        <v>1</v>
      </c>
      <c r="P47" s="12"/>
      <c r="Q47" s="12">
        <v>1</v>
      </c>
      <c r="R47" s="12"/>
      <c r="S47" s="12"/>
      <c r="T47" s="5"/>
      <c r="U47" s="6">
        <f t="shared" si="1"/>
        <v>6</v>
      </c>
    </row>
    <row r="48" spans="1:21" ht="15.75">
      <c r="A48" s="8">
        <v>9</v>
      </c>
      <c r="B48" s="8" t="s">
        <v>89</v>
      </c>
      <c r="C48" s="10" t="s">
        <v>1</v>
      </c>
      <c r="D48" s="9">
        <v>1989</v>
      </c>
      <c r="E48" s="9">
        <v>1725</v>
      </c>
      <c r="F48" s="7" t="s">
        <v>35</v>
      </c>
      <c r="G48" s="103" t="s">
        <v>318</v>
      </c>
      <c r="H48" s="12">
        <v>0.5</v>
      </c>
      <c r="I48" s="12"/>
      <c r="J48" s="12">
        <v>0.5</v>
      </c>
      <c r="K48" s="12"/>
      <c r="L48" s="12">
        <v>0.5</v>
      </c>
      <c r="M48" s="12">
        <v>1</v>
      </c>
      <c r="N48" s="12">
        <v>1</v>
      </c>
      <c r="O48" s="12"/>
      <c r="P48" s="12">
        <v>1</v>
      </c>
      <c r="Q48" s="12">
        <v>0.5</v>
      </c>
      <c r="R48" s="12"/>
      <c r="S48" s="12"/>
      <c r="T48" s="105">
        <v>1</v>
      </c>
      <c r="U48" s="6">
        <f>SUM(H48:T48)</f>
        <v>6</v>
      </c>
    </row>
    <row r="49" spans="1:21" ht="15.75">
      <c r="A49" s="8">
        <v>10</v>
      </c>
      <c r="B49" s="8" t="s">
        <v>37</v>
      </c>
      <c r="C49" s="10" t="s">
        <v>3</v>
      </c>
      <c r="D49" s="9">
        <v>1981</v>
      </c>
      <c r="E49" s="9">
        <v>1654</v>
      </c>
      <c r="F49" s="7" t="s">
        <v>35</v>
      </c>
      <c r="G49" s="103" t="s">
        <v>318</v>
      </c>
      <c r="H49" s="12"/>
      <c r="I49" s="12">
        <v>1</v>
      </c>
      <c r="J49" s="12">
        <v>0</v>
      </c>
      <c r="K49" s="12">
        <v>1</v>
      </c>
      <c r="L49" s="12"/>
      <c r="M49" s="12">
        <v>1</v>
      </c>
      <c r="N49" s="12">
        <v>0</v>
      </c>
      <c r="O49" s="12">
        <v>0</v>
      </c>
      <c r="P49" s="12">
        <v>1</v>
      </c>
      <c r="Q49" s="12">
        <v>1</v>
      </c>
      <c r="R49" s="12"/>
      <c r="S49" s="12"/>
      <c r="T49" s="105">
        <v>1</v>
      </c>
      <c r="U49" s="6">
        <f>SUM(I49:T49)</f>
        <v>6</v>
      </c>
    </row>
    <row r="50" spans="1:21" ht="15.75">
      <c r="A50" s="8">
        <v>11</v>
      </c>
      <c r="B50" s="8" t="s">
        <v>123</v>
      </c>
      <c r="C50" s="10" t="s">
        <v>124</v>
      </c>
      <c r="D50" s="9">
        <v>1979</v>
      </c>
      <c r="E50" s="9">
        <v>1842</v>
      </c>
      <c r="F50" s="7" t="s">
        <v>35</v>
      </c>
      <c r="G50" s="12"/>
      <c r="H50" s="12"/>
      <c r="I50" s="12"/>
      <c r="J50" s="12">
        <v>1</v>
      </c>
      <c r="K50" s="12"/>
      <c r="L50" s="12"/>
      <c r="M50" s="12"/>
      <c r="N50" s="12"/>
      <c r="O50" s="12"/>
      <c r="P50" s="12"/>
      <c r="Q50" s="12">
        <v>1</v>
      </c>
      <c r="R50" s="12"/>
      <c r="S50" s="12"/>
      <c r="T50" s="5"/>
      <c r="U50" s="6">
        <f>SUM(G50:T50)</f>
        <v>2</v>
      </c>
    </row>
    <row r="51" spans="1:21" ht="15.75">
      <c r="A51" s="8">
        <v>12</v>
      </c>
      <c r="B51" s="8" t="s">
        <v>90</v>
      </c>
      <c r="C51" s="10" t="s">
        <v>16</v>
      </c>
      <c r="D51" s="9">
        <v>1931</v>
      </c>
      <c r="E51" s="9">
        <v>1619</v>
      </c>
      <c r="F51" s="7" t="s">
        <v>35</v>
      </c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04"/>
      <c r="U51" s="6"/>
    </row>
    <row r="52" spans="1:21" ht="15.75">
      <c r="A52" s="8">
        <v>13</v>
      </c>
      <c r="B52" s="8" t="s">
        <v>91</v>
      </c>
      <c r="C52" s="10" t="s">
        <v>9</v>
      </c>
      <c r="D52" s="9">
        <v>1977</v>
      </c>
      <c r="E52" s="9"/>
      <c r="F52" s="7" t="s">
        <v>35</v>
      </c>
      <c r="G52" s="103" t="s">
        <v>318</v>
      </c>
      <c r="H52" s="12"/>
      <c r="I52" s="12"/>
      <c r="J52" s="12"/>
      <c r="K52" s="12"/>
      <c r="L52" s="12"/>
      <c r="M52" s="12">
        <v>0.5</v>
      </c>
      <c r="N52" s="12"/>
      <c r="O52" s="12"/>
      <c r="P52" s="12"/>
      <c r="Q52" s="12"/>
      <c r="R52" s="12"/>
      <c r="S52" s="12"/>
      <c r="T52" s="105">
        <v>1</v>
      </c>
      <c r="U52" s="6">
        <f>SUM(H52:T52)</f>
        <v>1.5</v>
      </c>
    </row>
    <row r="53" spans="1:21" ht="15.75">
      <c r="A53" s="8">
        <v>14</v>
      </c>
      <c r="B53" s="8" t="s">
        <v>92</v>
      </c>
      <c r="C53" s="10" t="s">
        <v>70</v>
      </c>
      <c r="D53" s="9">
        <v>1966</v>
      </c>
      <c r="E53" s="9"/>
      <c r="F53" s="7" t="s">
        <v>35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5"/>
      <c r="U53" s="6"/>
    </row>
    <row r="54" spans="1:21" ht="15.75">
      <c r="A54" s="8">
        <v>15</v>
      </c>
      <c r="B54" s="8" t="s">
        <v>113</v>
      </c>
      <c r="C54" s="10" t="s">
        <v>88</v>
      </c>
      <c r="D54" s="9">
        <v>1974</v>
      </c>
      <c r="E54" s="9"/>
      <c r="F54" s="7" t="s">
        <v>35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5"/>
      <c r="U54" s="6"/>
    </row>
    <row r="55" spans="1:21" ht="15.75">
      <c r="A55" s="8">
        <v>16</v>
      </c>
      <c r="B55" s="8" t="s">
        <v>38</v>
      </c>
      <c r="C55" s="10" t="s">
        <v>139</v>
      </c>
      <c r="D55" s="9">
        <v>1979</v>
      </c>
      <c r="E55" s="9"/>
      <c r="F55" s="7" t="s">
        <v>35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5"/>
      <c r="U55" s="6"/>
    </row>
    <row r="56" spans="1:21" ht="15.75">
      <c r="A56" s="8">
        <v>17</v>
      </c>
      <c r="B56" s="8" t="s">
        <v>93</v>
      </c>
      <c r="C56" s="10" t="s">
        <v>94</v>
      </c>
      <c r="D56" s="9">
        <v>1993</v>
      </c>
      <c r="E56" s="9"/>
      <c r="F56" s="7" t="s">
        <v>35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5"/>
      <c r="U56" s="6"/>
    </row>
    <row r="57" spans="1:21" ht="15.75">
      <c r="A57" s="8">
        <v>18</v>
      </c>
      <c r="B57" s="8" t="s">
        <v>92</v>
      </c>
      <c r="C57" s="10" t="s">
        <v>55</v>
      </c>
      <c r="D57" s="9">
        <v>1993</v>
      </c>
      <c r="E57" s="9"/>
      <c r="F57" s="7" t="s">
        <v>35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5"/>
      <c r="U57" s="6"/>
    </row>
    <row r="58" spans="1:21" ht="15.75">
      <c r="A58" s="8">
        <v>19</v>
      </c>
      <c r="B58" s="8" t="s">
        <v>36</v>
      </c>
      <c r="C58" s="10" t="s">
        <v>95</v>
      </c>
      <c r="D58" s="9">
        <v>1943</v>
      </c>
      <c r="E58" s="9"/>
      <c r="F58" s="7" t="s">
        <v>35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5"/>
      <c r="U58" s="6"/>
    </row>
    <row r="59" spans="1:21" ht="15.75">
      <c r="A59" s="3"/>
      <c r="B59" s="3"/>
      <c r="C59" s="3"/>
      <c r="D59" s="3"/>
      <c r="E59" s="3"/>
      <c r="F59" s="3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"/>
      <c r="U59" s="6"/>
    </row>
    <row r="60" spans="1:21" ht="15.75">
      <c r="A60" s="3"/>
      <c r="B60" s="3"/>
      <c r="C60" s="3"/>
      <c r="D60" s="3"/>
      <c r="E60" s="3"/>
      <c r="F60" s="3"/>
      <c r="G60" s="42"/>
      <c r="H60" s="73"/>
      <c r="I60" s="31"/>
      <c r="J60" s="42"/>
      <c r="K60" s="65"/>
      <c r="L60" s="42"/>
      <c r="M60" s="42"/>
      <c r="N60" s="42"/>
      <c r="O60" s="42">
        <v>39508</v>
      </c>
      <c r="P60" s="42"/>
      <c r="Q60" s="42"/>
      <c r="R60" s="42"/>
      <c r="S60" s="42"/>
      <c r="T60" s="3"/>
      <c r="U60" s="6"/>
    </row>
    <row r="61" spans="1:21" ht="15.75">
      <c r="A61" s="3"/>
      <c r="B61" s="5"/>
      <c r="C61" s="5"/>
      <c r="D61" s="3"/>
      <c r="E61" s="3"/>
      <c r="F61" s="16"/>
      <c r="G61" s="36" t="s">
        <v>301</v>
      </c>
      <c r="H61" s="65" t="s">
        <v>298</v>
      </c>
      <c r="I61" s="65" t="s">
        <v>307</v>
      </c>
      <c r="J61" s="36" t="s">
        <v>297</v>
      </c>
      <c r="K61" s="36" t="s">
        <v>300</v>
      </c>
      <c r="L61" s="36" t="s">
        <v>305</v>
      </c>
      <c r="M61" s="65" t="s">
        <v>293</v>
      </c>
      <c r="N61" s="65" t="s">
        <v>294</v>
      </c>
      <c r="O61" s="65" t="s">
        <v>292</v>
      </c>
      <c r="P61" s="36" t="s">
        <v>299</v>
      </c>
      <c r="Q61" s="36" t="s">
        <v>296</v>
      </c>
      <c r="R61" s="30"/>
      <c r="S61" s="65"/>
      <c r="T61" s="28" t="s">
        <v>177</v>
      </c>
      <c r="U61" s="71">
        <v>2</v>
      </c>
    </row>
    <row r="62" spans="1:21" ht="15.75">
      <c r="A62" s="3"/>
      <c r="B62" s="5" t="s">
        <v>40</v>
      </c>
      <c r="C62" s="5"/>
      <c r="D62" s="3"/>
      <c r="E62" s="3"/>
      <c r="F62" s="15" t="s">
        <v>323</v>
      </c>
      <c r="G62" s="37">
        <v>8</v>
      </c>
      <c r="H62" s="37">
        <v>5</v>
      </c>
      <c r="I62" s="37">
        <v>6</v>
      </c>
      <c r="J62" s="37">
        <v>4</v>
      </c>
      <c r="K62" s="37">
        <v>6</v>
      </c>
      <c r="L62" s="37">
        <v>5.5</v>
      </c>
      <c r="M62" s="37">
        <v>6.5</v>
      </c>
      <c r="N62" s="37">
        <v>4</v>
      </c>
      <c r="O62" s="37">
        <v>6.5</v>
      </c>
      <c r="P62" s="37">
        <v>8</v>
      </c>
      <c r="Q62" s="37">
        <v>6.5</v>
      </c>
      <c r="R62" s="37"/>
      <c r="S62" s="37"/>
      <c r="T62" s="3"/>
      <c r="U62" s="6">
        <f>SUM(G62:T62)</f>
        <v>66</v>
      </c>
    </row>
    <row r="63" spans="1:21" ht="15.75">
      <c r="A63" s="3"/>
      <c r="B63" s="3"/>
      <c r="C63" s="3"/>
      <c r="D63" s="3"/>
      <c r="E63" s="3"/>
      <c r="F63" s="10" t="s">
        <v>104</v>
      </c>
      <c r="G63" s="37">
        <v>3</v>
      </c>
      <c r="H63" s="37">
        <v>3</v>
      </c>
      <c r="I63" s="37">
        <v>3</v>
      </c>
      <c r="J63" s="37">
        <v>1</v>
      </c>
      <c r="K63" s="37">
        <v>3</v>
      </c>
      <c r="L63" s="37">
        <v>3</v>
      </c>
      <c r="M63" s="37">
        <v>3</v>
      </c>
      <c r="N63" s="37">
        <v>1</v>
      </c>
      <c r="O63" s="37">
        <v>3</v>
      </c>
      <c r="P63" s="37">
        <v>3</v>
      </c>
      <c r="Q63" s="37">
        <v>3</v>
      </c>
      <c r="R63" s="37"/>
      <c r="S63" s="37"/>
      <c r="T63" s="3"/>
      <c r="U63" s="107">
        <f>SUM(G63:T63)</f>
        <v>29</v>
      </c>
    </row>
    <row r="64" spans="1:21" ht="15.75">
      <c r="A64" s="3"/>
      <c r="B64" s="3"/>
      <c r="C64" s="3"/>
      <c r="D64" s="3"/>
      <c r="E64" s="3"/>
      <c r="F64" s="16" t="s">
        <v>347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07">
        <v>56</v>
      </c>
    </row>
    <row r="65" spans="1:21" ht="15.75">
      <c r="A65" s="5"/>
      <c r="B65" s="20"/>
      <c r="C65" s="10"/>
      <c r="D65" s="9"/>
      <c r="E65" s="3"/>
      <c r="F65" s="10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6"/>
    </row>
    <row r="66" spans="1:21" ht="15.75">
      <c r="A66" s="5"/>
      <c r="B66" s="20"/>
      <c r="C66" s="10"/>
      <c r="D66" s="9"/>
      <c r="E66" s="3"/>
      <c r="F66" s="10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/>
    </row>
    <row r="67" spans="1:21" ht="15.75">
      <c r="A67" s="5"/>
      <c r="B67" s="20"/>
      <c r="C67" s="10"/>
      <c r="D67" s="9"/>
      <c r="E67" s="3"/>
      <c r="F67" s="10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6"/>
    </row>
    <row r="68" spans="1:21" ht="15.75">
      <c r="A68" s="5"/>
      <c r="B68" s="20"/>
      <c r="C68" s="10"/>
      <c r="D68" s="9"/>
      <c r="E68" s="3"/>
      <c r="F68" s="10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6"/>
    </row>
    <row r="69" spans="1:21" ht="15.75">
      <c r="A69" s="5"/>
      <c r="B69" s="20"/>
      <c r="C69" s="10"/>
      <c r="D69" s="9"/>
      <c r="E69" s="3"/>
      <c r="F69" s="10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6"/>
    </row>
    <row r="70" spans="1:21" ht="15.75">
      <c r="A70" s="5"/>
      <c r="B70" s="20"/>
      <c r="C70" s="10"/>
      <c r="D70" s="9"/>
      <c r="E70" s="3"/>
      <c r="F70" s="10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6"/>
    </row>
    <row r="71" spans="1:21" ht="15.75">
      <c r="A71" s="5"/>
      <c r="B71" s="20"/>
      <c r="C71" s="10"/>
      <c r="D71" s="9"/>
      <c r="E71" s="3"/>
      <c r="F71" s="1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6"/>
    </row>
    <row r="72" spans="1:21" ht="15.75">
      <c r="A72" s="5"/>
      <c r="B72" s="20"/>
      <c r="C72" s="10"/>
      <c r="D72" s="9"/>
      <c r="E72" s="3"/>
      <c r="F72" s="10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6"/>
    </row>
    <row r="73" spans="1:21" ht="15.75">
      <c r="A73" s="5"/>
      <c r="B73" s="5"/>
      <c r="C73" s="5"/>
      <c r="D73" s="3"/>
      <c r="E73" s="3"/>
      <c r="F73" s="10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6"/>
    </row>
    <row r="74" spans="1:21" ht="18">
      <c r="A74" s="14" t="s">
        <v>46</v>
      </c>
      <c r="B74" s="1" t="s">
        <v>20</v>
      </c>
      <c r="C74" s="1" t="s">
        <v>21</v>
      </c>
      <c r="D74" s="1" t="s">
        <v>31</v>
      </c>
      <c r="E74" s="1" t="s">
        <v>19</v>
      </c>
      <c r="F74" s="1" t="s">
        <v>33</v>
      </c>
      <c r="G74" s="1" t="s">
        <v>22</v>
      </c>
      <c r="H74" s="1" t="s">
        <v>23</v>
      </c>
      <c r="I74" s="1" t="s">
        <v>24</v>
      </c>
      <c r="J74" s="1" t="s">
        <v>25</v>
      </c>
      <c r="K74" s="1" t="s">
        <v>26</v>
      </c>
      <c r="L74" s="1" t="s">
        <v>27</v>
      </c>
      <c r="M74" s="1" t="s">
        <v>28</v>
      </c>
      <c r="N74" s="1" t="s">
        <v>29</v>
      </c>
      <c r="O74" s="1" t="s">
        <v>30</v>
      </c>
      <c r="P74" s="1" t="s">
        <v>178</v>
      </c>
      <c r="Q74" s="1" t="s">
        <v>179</v>
      </c>
      <c r="R74" s="12"/>
      <c r="S74" s="12"/>
      <c r="T74" s="12"/>
      <c r="U74" s="2" t="s">
        <v>32</v>
      </c>
    </row>
    <row r="75" spans="1:21" ht="15.75">
      <c r="A75" s="5">
        <v>1</v>
      </c>
      <c r="B75" s="8" t="s">
        <v>118</v>
      </c>
      <c r="C75" s="10" t="s">
        <v>6</v>
      </c>
      <c r="D75" s="9">
        <v>1970</v>
      </c>
      <c r="E75" s="9">
        <v>1907</v>
      </c>
      <c r="F75" s="60" t="s">
        <v>175</v>
      </c>
      <c r="G75" s="12">
        <v>0.5</v>
      </c>
      <c r="H75" s="12">
        <v>1</v>
      </c>
      <c r="I75" s="12">
        <v>0</v>
      </c>
      <c r="J75" s="12">
        <v>0.5</v>
      </c>
      <c r="K75" s="12">
        <v>0</v>
      </c>
      <c r="L75" s="12">
        <v>1</v>
      </c>
      <c r="M75" s="12">
        <v>0.5</v>
      </c>
      <c r="N75" s="12">
        <v>1</v>
      </c>
      <c r="O75" s="12">
        <v>0</v>
      </c>
      <c r="P75" s="33"/>
      <c r="Q75" s="33"/>
      <c r="R75" s="33"/>
      <c r="S75" s="33"/>
      <c r="T75" s="35"/>
      <c r="U75" s="12">
        <f aca="true" t="shared" si="2" ref="U75:U84">SUM(G75:T75)</f>
        <v>4.5</v>
      </c>
    </row>
    <row r="76" spans="1:21" ht="15.75">
      <c r="A76" s="5">
        <v>2</v>
      </c>
      <c r="B76" s="8" t="s">
        <v>116</v>
      </c>
      <c r="C76" s="10" t="s">
        <v>76</v>
      </c>
      <c r="D76" s="9">
        <v>1947</v>
      </c>
      <c r="E76" s="9">
        <v>1862</v>
      </c>
      <c r="F76" s="60" t="s">
        <v>175</v>
      </c>
      <c r="G76" s="12">
        <v>0.5</v>
      </c>
      <c r="H76" s="12">
        <v>1</v>
      </c>
      <c r="I76" s="12">
        <v>0</v>
      </c>
      <c r="J76" s="12">
        <v>0</v>
      </c>
      <c r="K76" s="12">
        <v>0</v>
      </c>
      <c r="L76" s="12">
        <v>0.5</v>
      </c>
      <c r="M76" s="12">
        <v>0</v>
      </c>
      <c r="N76" s="12"/>
      <c r="O76" s="12"/>
      <c r="P76" s="33"/>
      <c r="Q76" s="33"/>
      <c r="R76" s="33"/>
      <c r="S76" s="33"/>
      <c r="T76" s="35"/>
      <c r="U76" s="12">
        <f t="shared" si="2"/>
        <v>2</v>
      </c>
    </row>
    <row r="77" spans="1:21" ht="15.75">
      <c r="A77" s="5">
        <v>3</v>
      </c>
      <c r="B77" s="8" t="s">
        <v>130</v>
      </c>
      <c r="C77" s="10" t="s">
        <v>131</v>
      </c>
      <c r="D77" s="9">
        <v>1990</v>
      </c>
      <c r="E77" s="9">
        <v>1883</v>
      </c>
      <c r="F77" s="60" t="s">
        <v>175</v>
      </c>
      <c r="G77" s="12">
        <v>1</v>
      </c>
      <c r="H77" s="12">
        <v>1</v>
      </c>
      <c r="I77" s="12">
        <v>0.5</v>
      </c>
      <c r="J77" s="12">
        <v>0</v>
      </c>
      <c r="K77" s="12">
        <v>0</v>
      </c>
      <c r="L77" s="12">
        <v>0.5</v>
      </c>
      <c r="M77" s="12">
        <v>0.5</v>
      </c>
      <c r="N77" s="12">
        <v>1</v>
      </c>
      <c r="O77" s="12">
        <v>0</v>
      </c>
      <c r="P77" s="33">
        <v>1</v>
      </c>
      <c r="Q77" s="33">
        <v>0</v>
      </c>
      <c r="R77" s="33"/>
      <c r="S77" s="33"/>
      <c r="T77" s="35"/>
      <c r="U77" s="12">
        <f t="shared" si="2"/>
        <v>5.5</v>
      </c>
    </row>
    <row r="78" spans="1:21" ht="15.75">
      <c r="A78" s="5">
        <v>4</v>
      </c>
      <c r="B78" s="8" t="s">
        <v>120</v>
      </c>
      <c r="C78" s="10" t="s">
        <v>129</v>
      </c>
      <c r="D78" s="9">
        <v>1977</v>
      </c>
      <c r="E78" s="9">
        <v>1853</v>
      </c>
      <c r="F78" s="60" t="s">
        <v>175</v>
      </c>
      <c r="G78" s="12"/>
      <c r="H78" s="12"/>
      <c r="I78" s="12"/>
      <c r="J78" s="12">
        <v>1</v>
      </c>
      <c r="K78" s="12"/>
      <c r="L78" s="12"/>
      <c r="M78" s="12"/>
      <c r="N78" s="12">
        <v>1</v>
      </c>
      <c r="O78" s="12"/>
      <c r="P78" s="33"/>
      <c r="Q78" s="33"/>
      <c r="R78" s="33"/>
      <c r="S78" s="33"/>
      <c r="T78" s="35"/>
      <c r="U78" s="12">
        <f t="shared" si="2"/>
        <v>2</v>
      </c>
    </row>
    <row r="79" spans="1:21" ht="15.75">
      <c r="A79" s="8">
        <v>5</v>
      </c>
      <c r="B79" s="8" t="s">
        <v>74</v>
      </c>
      <c r="C79" s="10" t="s">
        <v>5</v>
      </c>
      <c r="D79" s="9">
        <v>1987</v>
      </c>
      <c r="E79" s="9">
        <v>1834</v>
      </c>
      <c r="F79" s="60" t="s">
        <v>175</v>
      </c>
      <c r="G79" s="12"/>
      <c r="H79" s="12"/>
      <c r="I79" s="12">
        <v>1</v>
      </c>
      <c r="J79" s="12"/>
      <c r="K79" s="12">
        <v>1</v>
      </c>
      <c r="L79" s="12"/>
      <c r="M79" s="12"/>
      <c r="N79" s="12"/>
      <c r="O79" s="12">
        <v>1</v>
      </c>
      <c r="P79" s="33"/>
      <c r="Q79" s="33"/>
      <c r="R79" s="33"/>
      <c r="S79" s="33"/>
      <c r="T79" s="35"/>
      <c r="U79" s="12">
        <f t="shared" si="2"/>
        <v>3</v>
      </c>
    </row>
    <row r="80" spans="1:21" ht="15.75">
      <c r="A80" s="5">
        <v>6</v>
      </c>
      <c r="B80" s="8" t="s">
        <v>121</v>
      </c>
      <c r="C80" s="10" t="s">
        <v>1</v>
      </c>
      <c r="D80" s="9">
        <v>1962</v>
      </c>
      <c r="E80" s="9">
        <v>1774</v>
      </c>
      <c r="F80" s="60" t="s">
        <v>175</v>
      </c>
      <c r="G80" s="12">
        <v>1</v>
      </c>
      <c r="H80" s="12">
        <v>1</v>
      </c>
      <c r="I80" s="12">
        <v>0.5</v>
      </c>
      <c r="J80" s="12">
        <v>1</v>
      </c>
      <c r="K80" s="12">
        <v>0</v>
      </c>
      <c r="L80" s="12">
        <v>0.5</v>
      </c>
      <c r="M80" s="12">
        <v>1</v>
      </c>
      <c r="N80" s="12">
        <v>1</v>
      </c>
      <c r="O80" s="12">
        <v>0</v>
      </c>
      <c r="P80" s="33">
        <v>0</v>
      </c>
      <c r="Q80" s="33">
        <v>0</v>
      </c>
      <c r="R80" s="33"/>
      <c r="S80" s="33"/>
      <c r="T80" s="35"/>
      <c r="U80" s="12">
        <f t="shared" si="2"/>
        <v>6</v>
      </c>
    </row>
    <row r="81" spans="1:21" ht="15.75">
      <c r="A81" s="5">
        <v>7</v>
      </c>
      <c r="B81" s="8" t="s">
        <v>117</v>
      </c>
      <c r="C81" s="10" t="s">
        <v>9</v>
      </c>
      <c r="D81" s="9">
        <v>1979</v>
      </c>
      <c r="E81" s="9">
        <v>1678</v>
      </c>
      <c r="F81" s="60" t="s">
        <v>175</v>
      </c>
      <c r="G81" s="12">
        <v>0.5</v>
      </c>
      <c r="H81" s="12"/>
      <c r="I81" s="12"/>
      <c r="J81" s="12">
        <v>0.5</v>
      </c>
      <c r="K81" s="12">
        <v>0</v>
      </c>
      <c r="L81" s="12">
        <v>1</v>
      </c>
      <c r="M81" s="12"/>
      <c r="N81" s="12">
        <v>0</v>
      </c>
      <c r="O81" s="12">
        <v>1</v>
      </c>
      <c r="P81" s="33"/>
      <c r="Q81" s="33">
        <v>0.5</v>
      </c>
      <c r="R81" s="33"/>
      <c r="S81" s="33"/>
      <c r="T81" s="35"/>
      <c r="U81" s="12">
        <f t="shared" si="2"/>
        <v>3.5</v>
      </c>
    </row>
    <row r="82" spans="1:21" ht="15.75">
      <c r="A82" s="5">
        <v>8</v>
      </c>
      <c r="B82" s="8" t="s">
        <v>97</v>
      </c>
      <c r="C82" s="10" t="s">
        <v>75</v>
      </c>
      <c r="D82" s="9">
        <v>1981</v>
      </c>
      <c r="E82" s="9">
        <v>1676</v>
      </c>
      <c r="F82" s="60" t="s">
        <v>175</v>
      </c>
      <c r="G82" s="12">
        <v>1</v>
      </c>
      <c r="H82" s="12">
        <v>1</v>
      </c>
      <c r="I82" s="12">
        <v>0.5</v>
      </c>
      <c r="J82" s="12">
        <v>1</v>
      </c>
      <c r="K82" s="12">
        <v>1</v>
      </c>
      <c r="L82" s="12">
        <v>1</v>
      </c>
      <c r="M82" s="12">
        <v>0</v>
      </c>
      <c r="N82" s="12">
        <v>0</v>
      </c>
      <c r="O82" s="12">
        <v>0</v>
      </c>
      <c r="P82" s="103" t="s">
        <v>318</v>
      </c>
      <c r="Q82" s="33">
        <v>0.5</v>
      </c>
      <c r="R82" s="33"/>
      <c r="S82" s="33"/>
      <c r="T82" s="114">
        <v>1</v>
      </c>
      <c r="U82" s="12">
        <f t="shared" si="2"/>
        <v>7</v>
      </c>
    </row>
    <row r="83" spans="1:21" ht="15.75">
      <c r="A83" s="5">
        <v>9</v>
      </c>
      <c r="B83" s="8" t="s">
        <v>132</v>
      </c>
      <c r="C83" s="10" t="s">
        <v>13</v>
      </c>
      <c r="D83" s="9">
        <v>1983</v>
      </c>
      <c r="E83" s="9">
        <v>1850</v>
      </c>
      <c r="F83" s="60" t="s">
        <v>175</v>
      </c>
      <c r="G83" s="12"/>
      <c r="H83" s="12">
        <v>1</v>
      </c>
      <c r="I83" s="12"/>
      <c r="J83" s="12"/>
      <c r="K83" s="12"/>
      <c r="L83" s="12"/>
      <c r="M83" s="12"/>
      <c r="N83" s="12"/>
      <c r="O83" s="12"/>
      <c r="P83" s="33"/>
      <c r="Q83" s="33"/>
      <c r="R83" s="33"/>
      <c r="S83" s="33"/>
      <c r="T83" s="35"/>
      <c r="U83" s="12">
        <f t="shared" si="2"/>
        <v>1</v>
      </c>
    </row>
    <row r="84" spans="1:21" ht="15.75">
      <c r="A84" s="5">
        <v>10</v>
      </c>
      <c r="B84" s="8" t="s">
        <v>119</v>
      </c>
      <c r="C84" s="10" t="s">
        <v>75</v>
      </c>
      <c r="D84" s="9">
        <v>1979</v>
      </c>
      <c r="E84" s="9">
        <v>1633</v>
      </c>
      <c r="F84" s="60" t="s">
        <v>175</v>
      </c>
      <c r="G84" s="12">
        <v>0.5</v>
      </c>
      <c r="H84" s="12">
        <v>1</v>
      </c>
      <c r="I84" s="12">
        <v>0</v>
      </c>
      <c r="J84" s="12">
        <v>0</v>
      </c>
      <c r="K84" s="12"/>
      <c r="L84" s="12"/>
      <c r="M84" s="12"/>
      <c r="N84" s="12"/>
      <c r="O84" s="12">
        <v>1</v>
      </c>
      <c r="P84" s="33">
        <v>1</v>
      </c>
      <c r="Q84" s="33"/>
      <c r="R84" s="33"/>
      <c r="S84" s="33"/>
      <c r="T84" s="35"/>
      <c r="U84" s="12">
        <f t="shared" si="2"/>
        <v>3.5</v>
      </c>
    </row>
    <row r="85" spans="1:21" ht="15.75">
      <c r="A85" s="5">
        <v>11</v>
      </c>
      <c r="B85" s="8" t="s">
        <v>167</v>
      </c>
      <c r="C85" s="10" t="s">
        <v>152</v>
      </c>
      <c r="D85" s="9">
        <v>1966</v>
      </c>
      <c r="E85" s="9">
        <v>1623</v>
      </c>
      <c r="F85" s="60" t="s">
        <v>175</v>
      </c>
      <c r="G85" s="12"/>
      <c r="H85" s="12"/>
      <c r="I85" s="12"/>
      <c r="J85" s="12"/>
      <c r="K85" s="12"/>
      <c r="L85" s="12"/>
      <c r="M85" s="12"/>
      <c r="N85" s="12"/>
      <c r="O85" s="12"/>
      <c r="P85" s="33"/>
      <c r="Q85" s="33"/>
      <c r="R85" s="33"/>
      <c r="S85" s="33"/>
      <c r="T85" s="35"/>
      <c r="U85" s="12"/>
    </row>
    <row r="86" spans="1:21" ht="15.75">
      <c r="A86" s="5">
        <v>12</v>
      </c>
      <c r="B86" s="8" t="s">
        <v>99</v>
      </c>
      <c r="C86" s="10" t="s">
        <v>59</v>
      </c>
      <c r="D86" s="9">
        <v>1983</v>
      </c>
      <c r="E86" s="9">
        <v>1556</v>
      </c>
      <c r="F86" s="60" t="s">
        <v>175</v>
      </c>
      <c r="G86" s="12"/>
      <c r="H86" s="12"/>
      <c r="I86" s="12"/>
      <c r="J86" s="12"/>
      <c r="K86" s="12">
        <v>1</v>
      </c>
      <c r="L86" s="12"/>
      <c r="M86" s="12"/>
      <c r="N86" s="12"/>
      <c r="O86" s="12"/>
      <c r="P86" s="33">
        <v>0</v>
      </c>
      <c r="Q86" s="33">
        <v>0.5</v>
      </c>
      <c r="R86" s="33"/>
      <c r="S86" s="33"/>
      <c r="T86" s="35"/>
      <c r="U86" s="12">
        <f>SUM(G86:T86)</f>
        <v>1.5</v>
      </c>
    </row>
    <row r="87" spans="1:21" ht="15.75">
      <c r="A87" s="5">
        <v>13</v>
      </c>
      <c r="B87" s="8" t="s">
        <v>83</v>
      </c>
      <c r="C87" s="10" t="s">
        <v>80</v>
      </c>
      <c r="D87" s="9">
        <v>1991</v>
      </c>
      <c r="E87" s="9">
        <v>1462</v>
      </c>
      <c r="F87" s="60" t="s">
        <v>175</v>
      </c>
      <c r="G87" s="12"/>
      <c r="H87" s="12"/>
      <c r="I87" s="12"/>
      <c r="J87" s="12"/>
      <c r="K87" s="12"/>
      <c r="L87" s="12">
        <v>0</v>
      </c>
      <c r="M87" s="12"/>
      <c r="N87" s="12"/>
      <c r="O87" s="12"/>
      <c r="P87" s="33"/>
      <c r="Q87" s="33"/>
      <c r="R87" s="33"/>
      <c r="S87" s="33"/>
      <c r="T87" s="35"/>
      <c r="U87" s="12">
        <f>SUM(G87:T87)</f>
        <v>0</v>
      </c>
    </row>
    <row r="88" spans="1:21" ht="15.75">
      <c r="A88" s="5">
        <v>14</v>
      </c>
      <c r="B88" s="8" t="s">
        <v>100</v>
      </c>
      <c r="C88" s="10" t="s">
        <v>9</v>
      </c>
      <c r="D88" s="9">
        <v>1982</v>
      </c>
      <c r="E88" s="9">
        <v>1444</v>
      </c>
      <c r="F88" s="60" t="s">
        <v>175</v>
      </c>
      <c r="G88" s="12">
        <v>0.5</v>
      </c>
      <c r="H88" s="12"/>
      <c r="I88" s="12">
        <v>0</v>
      </c>
      <c r="J88" s="12"/>
      <c r="K88" s="12"/>
      <c r="L88" s="12">
        <v>1</v>
      </c>
      <c r="M88" s="12">
        <v>0.5</v>
      </c>
      <c r="N88" s="12"/>
      <c r="O88" s="12">
        <v>0</v>
      </c>
      <c r="P88" s="33"/>
      <c r="Q88" s="33">
        <v>0.5</v>
      </c>
      <c r="R88" s="33"/>
      <c r="S88" s="33"/>
      <c r="T88" s="35"/>
      <c r="U88" s="12">
        <f>SUM(G88:T88)</f>
        <v>2.5</v>
      </c>
    </row>
    <row r="89" spans="1:21" ht="15.75">
      <c r="A89" s="5">
        <v>15</v>
      </c>
      <c r="B89" s="8" t="s">
        <v>114</v>
      </c>
      <c r="C89" s="10" t="s">
        <v>6</v>
      </c>
      <c r="D89" s="9">
        <v>1997</v>
      </c>
      <c r="E89" s="9">
        <v>1484</v>
      </c>
      <c r="F89" s="60" t="s">
        <v>175</v>
      </c>
      <c r="G89" s="12"/>
      <c r="H89" s="12"/>
      <c r="I89" s="12"/>
      <c r="J89" s="12"/>
      <c r="K89" s="12"/>
      <c r="L89" s="12"/>
      <c r="M89" s="12"/>
      <c r="N89" s="12"/>
      <c r="O89" s="12"/>
      <c r="P89" s="33"/>
      <c r="Q89" s="33"/>
      <c r="R89" s="33"/>
      <c r="S89" s="33"/>
      <c r="T89" s="35"/>
      <c r="U89" s="39"/>
    </row>
    <row r="90" spans="1:21" ht="15.75">
      <c r="A90" s="5">
        <v>16</v>
      </c>
      <c r="B90" s="8" t="s">
        <v>103</v>
      </c>
      <c r="C90" s="10" t="s">
        <v>4</v>
      </c>
      <c r="D90" s="9">
        <v>1994</v>
      </c>
      <c r="E90" s="9">
        <v>1382</v>
      </c>
      <c r="F90" s="60" t="s">
        <v>175</v>
      </c>
      <c r="G90" s="12"/>
      <c r="H90" s="12">
        <v>1</v>
      </c>
      <c r="I90" s="12"/>
      <c r="J90" s="12"/>
      <c r="K90" s="12"/>
      <c r="L90" s="12"/>
      <c r="M90" s="12"/>
      <c r="N90" s="12"/>
      <c r="O90" s="12"/>
      <c r="P90" s="33">
        <v>0.5</v>
      </c>
      <c r="Q90" s="33"/>
      <c r="R90" s="33"/>
      <c r="S90" s="33"/>
      <c r="T90" s="35"/>
      <c r="U90" s="39">
        <f>SUM(G90:T90)</f>
        <v>1.5</v>
      </c>
    </row>
    <row r="91" spans="1:21" ht="15.75">
      <c r="A91" s="5">
        <v>17</v>
      </c>
      <c r="B91" s="8" t="s">
        <v>133</v>
      </c>
      <c r="C91" s="10" t="s">
        <v>1</v>
      </c>
      <c r="D91" s="9">
        <v>1989</v>
      </c>
      <c r="E91" s="9">
        <v>1329</v>
      </c>
      <c r="F91" s="60" t="s">
        <v>175</v>
      </c>
      <c r="G91" s="12"/>
      <c r="H91" s="12"/>
      <c r="I91" s="12"/>
      <c r="J91" s="12"/>
      <c r="K91" s="12"/>
      <c r="L91" s="12"/>
      <c r="M91" s="12"/>
      <c r="N91" s="12"/>
      <c r="O91" s="12"/>
      <c r="P91" s="33"/>
      <c r="Q91" s="33"/>
      <c r="R91" s="33"/>
      <c r="S91" s="33"/>
      <c r="T91" s="35"/>
      <c r="U91" s="39"/>
    </row>
    <row r="92" spans="1:21" ht="15.75">
      <c r="A92" s="5">
        <v>18</v>
      </c>
      <c r="B92" s="8" t="s">
        <v>261</v>
      </c>
      <c r="C92" s="10" t="s">
        <v>1</v>
      </c>
      <c r="D92" s="9">
        <v>1991</v>
      </c>
      <c r="E92" s="9">
        <v>1314</v>
      </c>
      <c r="F92" s="60" t="s">
        <v>175</v>
      </c>
      <c r="G92" s="12"/>
      <c r="H92" s="12"/>
      <c r="I92" s="12"/>
      <c r="J92" s="12"/>
      <c r="K92" s="12"/>
      <c r="L92" s="12"/>
      <c r="M92" s="12">
        <v>1</v>
      </c>
      <c r="N92" s="12"/>
      <c r="O92" s="12"/>
      <c r="P92" s="33">
        <v>1</v>
      </c>
      <c r="Q92" s="33">
        <v>1</v>
      </c>
      <c r="R92" s="33"/>
      <c r="S92" s="33"/>
      <c r="T92" s="35"/>
      <c r="U92" s="81">
        <f>SUM(G92:T92)</f>
        <v>3</v>
      </c>
    </row>
    <row r="93" spans="1:21" ht="15.75">
      <c r="A93" s="5">
        <v>19</v>
      </c>
      <c r="B93" s="8" t="s">
        <v>261</v>
      </c>
      <c r="C93" s="10" t="s">
        <v>262</v>
      </c>
      <c r="D93" s="9">
        <v>1300</v>
      </c>
      <c r="E93" s="9">
        <v>1864</v>
      </c>
      <c r="F93" s="60" t="s">
        <v>175</v>
      </c>
      <c r="G93" s="12"/>
      <c r="H93" s="12"/>
      <c r="I93" s="12"/>
      <c r="J93" s="12"/>
      <c r="K93" s="12"/>
      <c r="L93" s="12"/>
      <c r="M93" s="12">
        <v>0.5</v>
      </c>
      <c r="N93" s="12">
        <v>0</v>
      </c>
      <c r="O93" s="12"/>
      <c r="P93" s="33">
        <v>1</v>
      </c>
      <c r="Q93" s="33">
        <v>1</v>
      </c>
      <c r="R93" s="33"/>
      <c r="S93" s="33"/>
      <c r="T93" s="35"/>
      <c r="U93" s="39">
        <f>SUM(G93:T93)</f>
        <v>2.5</v>
      </c>
    </row>
    <row r="94" spans="1:21" ht="15.75">
      <c r="A94" s="5">
        <v>20</v>
      </c>
      <c r="B94" s="8" t="s">
        <v>187</v>
      </c>
      <c r="C94" s="10" t="s">
        <v>188</v>
      </c>
      <c r="D94" s="9">
        <v>1988</v>
      </c>
      <c r="E94" s="9"/>
      <c r="F94" s="60" t="s">
        <v>175</v>
      </c>
      <c r="G94" s="12"/>
      <c r="H94" s="12"/>
      <c r="I94" s="12"/>
      <c r="J94" s="12"/>
      <c r="K94" s="12"/>
      <c r="L94" s="12"/>
      <c r="M94" s="12"/>
      <c r="N94" s="12">
        <v>1</v>
      </c>
      <c r="O94" s="12"/>
      <c r="P94" s="33"/>
      <c r="Q94" s="33"/>
      <c r="R94" s="33"/>
      <c r="S94" s="33"/>
      <c r="T94" s="35"/>
      <c r="U94" s="81">
        <f>SUM(G94:T94)</f>
        <v>1</v>
      </c>
    </row>
    <row r="95" spans="1:21" ht="15.75">
      <c r="A95" s="3"/>
      <c r="B95" s="3"/>
      <c r="C95" s="3"/>
      <c r="D95" s="3"/>
      <c r="E95" s="3"/>
      <c r="F95" s="3"/>
      <c r="G95" s="36"/>
      <c r="H95" s="35"/>
      <c r="I95" s="35"/>
      <c r="J95" s="35"/>
      <c r="K95" s="35"/>
      <c r="L95" s="76"/>
      <c r="M95" s="35"/>
      <c r="N95" s="35"/>
      <c r="O95" s="35"/>
      <c r="P95" s="33"/>
      <c r="Q95" s="35"/>
      <c r="R95" s="35"/>
      <c r="S95" s="35"/>
      <c r="T95" s="35"/>
      <c r="U95" s="39"/>
    </row>
    <row r="96" spans="1:21" ht="15.75">
      <c r="A96" s="3"/>
      <c r="B96" s="3"/>
      <c r="C96" s="3"/>
      <c r="D96" s="3"/>
      <c r="E96" s="3"/>
      <c r="F96" s="3"/>
      <c r="G96" s="42"/>
      <c r="H96" s="42"/>
      <c r="I96" s="31"/>
      <c r="J96" s="42"/>
      <c r="K96" s="42"/>
      <c r="L96" s="42"/>
      <c r="M96" s="42"/>
      <c r="N96" s="42"/>
      <c r="O96" s="42">
        <v>39509</v>
      </c>
      <c r="P96" s="42">
        <v>39487</v>
      </c>
      <c r="Q96" s="42"/>
      <c r="R96" s="42"/>
      <c r="S96" s="77"/>
      <c r="T96" s="35"/>
      <c r="U96" s="39"/>
    </row>
    <row r="97" spans="1:21" ht="15.75">
      <c r="A97" s="3"/>
      <c r="B97" s="3"/>
      <c r="C97" s="3"/>
      <c r="D97" s="3"/>
      <c r="E97" s="3"/>
      <c r="F97" s="3"/>
      <c r="G97" s="25" t="s">
        <v>296</v>
      </c>
      <c r="H97" s="18" t="s">
        <v>301</v>
      </c>
      <c r="I97" s="25" t="s">
        <v>298</v>
      </c>
      <c r="J97" s="25" t="s">
        <v>302</v>
      </c>
      <c r="K97" s="18" t="s">
        <v>324</v>
      </c>
      <c r="L97" s="26" t="s">
        <v>300</v>
      </c>
      <c r="M97" s="18" t="s">
        <v>305</v>
      </c>
      <c r="N97" s="65" t="s">
        <v>293</v>
      </c>
      <c r="O97" s="40" t="s">
        <v>335</v>
      </c>
      <c r="P97" s="112" t="s">
        <v>292</v>
      </c>
      <c r="Q97" s="18" t="s">
        <v>299</v>
      </c>
      <c r="R97" s="25"/>
      <c r="S97" s="25"/>
      <c r="T97" s="28" t="s">
        <v>177</v>
      </c>
      <c r="U97" s="71">
        <v>4</v>
      </c>
    </row>
    <row r="98" spans="1:21" ht="15.75">
      <c r="A98" s="3"/>
      <c r="B98" s="5" t="s">
        <v>40</v>
      </c>
      <c r="C98" s="3"/>
      <c r="D98" s="3"/>
      <c r="E98" s="3"/>
      <c r="F98" s="15" t="s">
        <v>186</v>
      </c>
      <c r="G98" s="27">
        <v>5.5</v>
      </c>
      <c r="H98" s="27">
        <v>8</v>
      </c>
      <c r="I98" s="27">
        <v>2.5</v>
      </c>
      <c r="J98" s="27">
        <v>4</v>
      </c>
      <c r="K98" s="27">
        <v>3</v>
      </c>
      <c r="L98" s="27">
        <v>5.5</v>
      </c>
      <c r="M98" s="27">
        <v>4</v>
      </c>
      <c r="N98" s="37">
        <v>5</v>
      </c>
      <c r="O98" s="37">
        <v>3</v>
      </c>
      <c r="P98" s="27">
        <v>5.5</v>
      </c>
      <c r="Q98" s="27">
        <v>4</v>
      </c>
      <c r="R98" s="27"/>
      <c r="S98" s="27"/>
      <c r="T98" s="28"/>
      <c r="U98" s="6">
        <f>SUM(G98:T98)</f>
        <v>50</v>
      </c>
    </row>
    <row r="99" spans="1:21" ht="15.75">
      <c r="A99" s="3"/>
      <c r="B99" s="3"/>
      <c r="C99" s="3"/>
      <c r="D99" s="3"/>
      <c r="E99" s="3"/>
      <c r="F99" s="10" t="s">
        <v>104</v>
      </c>
      <c r="G99" s="27">
        <v>3</v>
      </c>
      <c r="H99" s="27">
        <v>3</v>
      </c>
      <c r="I99" s="27">
        <v>0</v>
      </c>
      <c r="J99" s="27">
        <v>1</v>
      </c>
      <c r="K99" s="27">
        <v>0</v>
      </c>
      <c r="L99" s="27">
        <v>3</v>
      </c>
      <c r="M99" s="27">
        <v>1</v>
      </c>
      <c r="N99" s="37">
        <v>3</v>
      </c>
      <c r="O99" s="37">
        <v>0</v>
      </c>
      <c r="P99" s="27">
        <v>3</v>
      </c>
      <c r="Q99" s="27">
        <v>1</v>
      </c>
      <c r="R99" s="27"/>
      <c r="S99" s="27"/>
      <c r="T99" s="3"/>
      <c r="U99" s="107">
        <f>SUM(G99:T99)</f>
        <v>18</v>
      </c>
    </row>
    <row r="100" spans="1:21" ht="15.75">
      <c r="A100" s="5"/>
      <c r="B100" s="8"/>
      <c r="C100" s="10"/>
      <c r="D100" s="9"/>
      <c r="E100" s="9"/>
      <c r="F100" s="10"/>
      <c r="G100" s="24"/>
      <c r="H100" s="24"/>
      <c r="I100" s="24"/>
      <c r="J100" s="24"/>
      <c r="K100" s="38"/>
      <c r="L100" s="24"/>
      <c r="M100" s="24"/>
      <c r="N100" s="38"/>
      <c r="O100" s="38"/>
      <c r="P100" s="5"/>
      <c r="Q100" s="5"/>
      <c r="R100" s="5"/>
      <c r="S100" s="5"/>
      <c r="T100" s="5"/>
      <c r="U100" s="6"/>
    </row>
    <row r="101" spans="1:21" ht="15.75">
      <c r="A101" s="5"/>
      <c r="B101" s="8"/>
      <c r="C101" s="10"/>
      <c r="D101" s="9"/>
      <c r="E101" s="9"/>
      <c r="F101" s="10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6"/>
    </row>
    <row r="102" spans="1:21" ht="15.75">
      <c r="A102" s="5"/>
      <c r="B102" s="8"/>
      <c r="C102" s="10"/>
      <c r="D102" s="9"/>
      <c r="E102" s="3"/>
      <c r="F102" s="10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6"/>
    </row>
    <row r="103" spans="1:21" ht="15.75">
      <c r="A103" s="5"/>
      <c r="B103" s="8"/>
      <c r="C103" s="10"/>
      <c r="D103" s="9"/>
      <c r="E103" s="3"/>
      <c r="F103" s="10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6"/>
    </row>
    <row r="104" spans="1:21" ht="15.75">
      <c r="A104" s="5"/>
      <c r="B104" s="8"/>
      <c r="C104" s="10"/>
      <c r="D104" s="9"/>
      <c r="E104" s="3"/>
      <c r="F104" s="10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6"/>
    </row>
    <row r="105" spans="1:21" ht="15.75">
      <c r="A105" s="5"/>
      <c r="B105" s="5"/>
      <c r="C105" s="5"/>
      <c r="D105" s="3"/>
      <c r="E105" s="3"/>
      <c r="F105" s="10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6"/>
    </row>
    <row r="106" spans="1:21" ht="15.75">
      <c r="A106" s="5"/>
      <c r="B106" s="5"/>
      <c r="C106" s="5"/>
      <c r="D106" s="3"/>
      <c r="E106" s="3"/>
      <c r="F106" s="10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6"/>
    </row>
    <row r="107" spans="1:21" ht="15.75">
      <c r="A107" s="5"/>
      <c r="B107" s="5"/>
      <c r="C107" s="5"/>
      <c r="D107" s="3"/>
      <c r="E107" s="3"/>
      <c r="F107" s="10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6"/>
    </row>
    <row r="108" spans="1:21" ht="15.75">
      <c r="A108" s="5"/>
      <c r="B108" s="5"/>
      <c r="C108" s="5"/>
      <c r="D108" s="3"/>
      <c r="E108" s="3"/>
      <c r="F108" s="10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6"/>
    </row>
    <row r="109" spans="1:21" ht="18">
      <c r="A109" s="13" t="s">
        <v>47</v>
      </c>
      <c r="B109" s="63" t="s">
        <v>20</v>
      </c>
      <c r="C109" s="63" t="s">
        <v>21</v>
      </c>
      <c r="D109" s="1" t="s">
        <v>31</v>
      </c>
      <c r="E109" s="1" t="s">
        <v>19</v>
      </c>
      <c r="F109" s="63" t="s">
        <v>33</v>
      </c>
      <c r="G109" s="63" t="s">
        <v>22</v>
      </c>
      <c r="H109" s="63" t="s">
        <v>23</v>
      </c>
      <c r="I109" s="63" t="s">
        <v>24</v>
      </c>
      <c r="J109" s="63" t="s">
        <v>25</v>
      </c>
      <c r="K109" s="63" t="s">
        <v>26</v>
      </c>
      <c r="L109" s="63" t="s">
        <v>27</v>
      </c>
      <c r="M109" s="63" t="s">
        <v>28</v>
      </c>
      <c r="N109" s="63" t="s">
        <v>29</v>
      </c>
      <c r="O109" s="63" t="s">
        <v>30</v>
      </c>
      <c r="P109" s="63" t="s">
        <v>178</v>
      </c>
      <c r="Q109" s="63" t="s">
        <v>179</v>
      </c>
      <c r="R109" s="12"/>
      <c r="S109" s="12"/>
      <c r="T109" s="12"/>
      <c r="U109" s="2" t="s">
        <v>32</v>
      </c>
    </row>
    <row r="110" spans="1:21" ht="15.75">
      <c r="A110" s="5">
        <v>1</v>
      </c>
      <c r="B110" s="8" t="s">
        <v>238</v>
      </c>
      <c r="C110" s="10" t="s">
        <v>70</v>
      </c>
      <c r="D110" s="9">
        <v>1957</v>
      </c>
      <c r="E110" s="9">
        <v>2205</v>
      </c>
      <c r="F110" s="87" t="s">
        <v>42</v>
      </c>
      <c r="G110" s="12">
        <v>1</v>
      </c>
      <c r="H110" s="12">
        <v>1</v>
      </c>
      <c r="I110" s="12">
        <v>1</v>
      </c>
      <c r="J110" s="12">
        <v>1</v>
      </c>
      <c r="K110" s="12">
        <v>0</v>
      </c>
      <c r="L110" s="12">
        <v>0</v>
      </c>
      <c r="M110" s="12">
        <v>1</v>
      </c>
      <c r="N110" s="12">
        <v>1</v>
      </c>
      <c r="O110" s="12">
        <v>1</v>
      </c>
      <c r="P110" s="12">
        <v>0</v>
      </c>
      <c r="Q110" s="12">
        <v>1</v>
      </c>
      <c r="R110" s="12"/>
      <c r="S110" s="12"/>
      <c r="T110" s="5"/>
      <c r="U110" s="12">
        <f aca="true" t="shared" si="3" ref="U110:U120">SUM(G110:T110)</f>
        <v>8</v>
      </c>
    </row>
    <row r="111" spans="1:21" ht="15.75">
      <c r="A111" s="5">
        <v>2</v>
      </c>
      <c r="B111" s="8" t="s">
        <v>239</v>
      </c>
      <c r="C111" s="10" t="s">
        <v>6</v>
      </c>
      <c r="D111" s="9">
        <v>1976</v>
      </c>
      <c r="E111" s="9">
        <v>2059</v>
      </c>
      <c r="F111" s="87" t="s">
        <v>42</v>
      </c>
      <c r="G111" s="12">
        <v>0</v>
      </c>
      <c r="H111" s="12"/>
      <c r="I111" s="12"/>
      <c r="J111" s="12">
        <v>1</v>
      </c>
      <c r="K111" s="12">
        <v>1</v>
      </c>
      <c r="L111" s="12"/>
      <c r="M111" s="12"/>
      <c r="N111" s="101" t="s">
        <v>317</v>
      </c>
      <c r="O111" s="12"/>
      <c r="P111" s="12"/>
      <c r="Q111" s="12"/>
      <c r="R111" s="12"/>
      <c r="S111" s="12"/>
      <c r="T111" s="5"/>
      <c r="U111" s="12">
        <f t="shared" si="3"/>
        <v>2</v>
      </c>
    </row>
    <row r="112" spans="1:21" ht="15.75">
      <c r="A112" s="5">
        <v>3</v>
      </c>
      <c r="B112" s="8" t="s">
        <v>240</v>
      </c>
      <c r="C112" s="10" t="s">
        <v>4</v>
      </c>
      <c r="D112" s="9">
        <v>1958</v>
      </c>
      <c r="E112" s="9">
        <v>2044</v>
      </c>
      <c r="F112" s="87" t="s">
        <v>42</v>
      </c>
      <c r="G112" s="12"/>
      <c r="H112" s="12"/>
      <c r="I112" s="81"/>
      <c r="J112" s="101" t="s">
        <v>317</v>
      </c>
      <c r="K112" s="12">
        <v>0.5</v>
      </c>
      <c r="L112" s="12"/>
      <c r="M112" s="12"/>
      <c r="N112" s="12"/>
      <c r="O112" s="12"/>
      <c r="P112" s="12"/>
      <c r="Q112" s="12"/>
      <c r="R112" s="12"/>
      <c r="S112" s="12"/>
      <c r="T112" s="105"/>
      <c r="U112" s="12">
        <f t="shared" si="3"/>
        <v>0.5</v>
      </c>
    </row>
    <row r="113" spans="1:21" ht="15.75">
      <c r="A113" s="5">
        <v>4</v>
      </c>
      <c r="B113" s="8" t="s">
        <v>241</v>
      </c>
      <c r="C113" s="10" t="s">
        <v>16</v>
      </c>
      <c r="D113" s="9">
        <v>1941</v>
      </c>
      <c r="E113" s="9">
        <v>1805</v>
      </c>
      <c r="F113" s="87" t="s">
        <v>42</v>
      </c>
      <c r="G113" s="12">
        <v>1</v>
      </c>
      <c r="H113" s="12">
        <v>1</v>
      </c>
      <c r="I113" s="12">
        <v>1</v>
      </c>
      <c r="J113" s="12">
        <v>1</v>
      </c>
      <c r="K113" s="12">
        <v>0</v>
      </c>
      <c r="L113" s="81">
        <v>0.5</v>
      </c>
      <c r="M113" s="12">
        <v>0</v>
      </c>
      <c r="N113" s="12">
        <v>0</v>
      </c>
      <c r="O113" s="12">
        <v>1</v>
      </c>
      <c r="P113" s="12">
        <v>0</v>
      </c>
      <c r="Q113" s="12">
        <v>0.5</v>
      </c>
      <c r="R113" s="12"/>
      <c r="S113" s="12"/>
      <c r="T113" s="5"/>
      <c r="U113" s="12">
        <f t="shared" si="3"/>
        <v>6</v>
      </c>
    </row>
    <row r="114" spans="1:21" ht="15.75">
      <c r="A114" s="5">
        <v>5</v>
      </c>
      <c r="B114" s="8" t="s">
        <v>65</v>
      </c>
      <c r="C114" s="10" t="s">
        <v>2</v>
      </c>
      <c r="D114" s="9">
        <v>1965</v>
      </c>
      <c r="E114" s="9">
        <v>1750</v>
      </c>
      <c r="F114" s="87" t="s">
        <v>42</v>
      </c>
      <c r="G114" s="12">
        <v>1</v>
      </c>
      <c r="H114" s="12">
        <v>0.5</v>
      </c>
      <c r="I114" s="12">
        <v>1</v>
      </c>
      <c r="J114" s="12"/>
      <c r="K114" s="12">
        <v>0</v>
      </c>
      <c r="L114" s="12">
        <v>0.5</v>
      </c>
      <c r="M114" s="12">
        <v>0</v>
      </c>
      <c r="N114" s="12">
        <v>0.5</v>
      </c>
      <c r="O114" s="12">
        <v>1</v>
      </c>
      <c r="P114" s="12"/>
      <c r="Q114" s="12"/>
      <c r="R114" s="12"/>
      <c r="S114" s="12"/>
      <c r="T114" s="5"/>
      <c r="U114" s="12">
        <f t="shared" si="3"/>
        <v>4.5</v>
      </c>
    </row>
    <row r="115" spans="1:21" ht="15.75">
      <c r="A115" s="5">
        <v>6</v>
      </c>
      <c r="B115" s="8" t="s">
        <v>67</v>
      </c>
      <c r="C115" s="10" t="s">
        <v>1</v>
      </c>
      <c r="D115" s="9">
        <v>1949</v>
      </c>
      <c r="E115" s="9">
        <v>1637</v>
      </c>
      <c r="F115" s="87" t="s">
        <v>42</v>
      </c>
      <c r="G115" s="12"/>
      <c r="H115" s="12"/>
      <c r="I115" s="12">
        <v>1</v>
      </c>
      <c r="J115" s="12">
        <v>0</v>
      </c>
      <c r="K115" s="12">
        <v>0.5</v>
      </c>
      <c r="L115" s="12"/>
      <c r="M115" s="12">
        <v>0</v>
      </c>
      <c r="N115" s="12">
        <v>1</v>
      </c>
      <c r="O115" s="12">
        <v>1</v>
      </c>
      <c r="P115" s="12"/>
      <c r="Q115" s="12">
        <v>0</v>
      </c>
      <c r="R115" s="12"/>
      <c r="S115" s="12"/>
      <c r="T115" s="5"/>
      <c r="U115" s="12">
        <f t="shared" si="3"/>
        <v>3.5</v>
      </c>
    </row>
    <row r="116" spans="1:21" ht="15.75">
      <c r="A116" s="5">
        <v>7</v>
      </c>
      <c r="B116" s="8" t="s">
        <v>65</v>
      </c>
      <c r="C116" s="10" t="s">
        <v>7</v>
      </c>
      <c r="D116" s="9">
        <v>1965</v>
      </c>
      <c r="E116" s="9">
        <v>1458</v>
      </c>
      <c r="F116" s="87" t="s">
        <v>42</v>
      </c>
      <c r="G116" s="12">
        <v>0.5</v>
      </c>
      <c r="H116" s="12">
        <v>0</v>
      </c>
      <c r="I116" s="12">
        <v>0.5</v>
      </c>
      <c r="J116" s="12">
        <v>0</v>
      </c>
      <c r="K116" s="12"/>
      <c r="L116" s="81">
        <v>0.5</v>
      </c>
      <c r="M116" s="12"/>
      <c r="N116" s="12">
        <v>0.5</v>
      </c>
      <c r="O116" s="12">
        <v>0.5</v>
      </c>
      <c r="P116" s="12">
        <v>0</v>
      </c>
      <c r="Q116" s="12">
        <v>0.5</v>
      </c>
      <c r="R116" s="12"/>
      <c r="S116" s="12"/>
      <c r="T116" s="5"/>
      <c r="U116" s="12">
        <f t="shared" si="3"/>
        <v>3</v>
      </c>
    </row>
    <row r="117" spans="1:21" ht="15.75">
      <c r="A117" s="5">
        <v>8</v>
      </c>
      <c r="B117" s="8" t="s">
        <v>101</v>
      </c>
      <c r="C117" s="10" t="s">
        <v>102</v>
      </c>
      <c r="D117" s="9">
        <v>1943</v>
      </c>
      <c r="E117" s="9">
        <v>1378</v>
      </c>
      <c r="F117" s="87" t="s">
        <v>42</v>
      </c>
      <c r="G117" s="12">
        <v>1</v>
      </c>
      <c r="H117" s="12">
        <v>1</v>
      </c>
      <c r="I117" s="12">
        <v>1</v>
      </c>
      <c r="J117" s="12"/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1</v>
      </c>
      <c r="R117" s="12"/>
      <c r="S117" s="12"/>
      <c r="T117" s="5"/>
      <c r="U117" s="12">
        <f t="shared" si="3"/>
        <v>4</v>
      </c>
    </row>
    <row r="118" spans="1:21" ht="15.75">
      <c r="A118" s="5">
        <v>9</v>
      </c>
      <c r="B118" s="8" t="s">
        <v>68</v>
      </c>
      <c r="C118" s="10" t="s">
        <v>16</v>
      </c>
      <c r="D118" s="9">
        <v>1936</v>
      </c>
      <c r="E118" s="9">
        <v>1404</v>
      </c>
      <c r="F118" s="87" t="s">
        <v>42</v>
      </c>
      <c r="G118" s="12">
        <v>0.5</v>
      </c>
      <c r="H118" s="12">
        <v>1</v>
      </c>
      <c r="I118" s="12">
        <v>1</v>
      </c>
      <c r="J118" s="12">
        <v>0</v>
      </c>
      <c r="K118" s="12">
        <v>0</v>
      </c>
      <c r="L118" s="12">
        <v>0</v>
      </c>
      <c r="M118" s="12"/>
      <c r="N118" s="12">
        <v>0</v>
      </c>
      <c r="O118" s="12">
        <v>1</v>
      </c>
      <c r="P118" s="12">
        <v>0.5</v>
      </c>
      <c r="Q118" s="12">
        <v>0</v>
      </c>
      <c r="R118" s="12"/>
      <c r="S118" s="12"/>
      <c r="T118" s="5"/>
      <c r="U118" s="12">
        <f t="shared" si="3"/>
        <v>4</v>
      </c>
    </row>
    <row r="119" spans="1:21" ht="15.75">
      <c r="A119" s="5">
        <v>10</v>
      </c>
      <c r="B119" s="8" t="s">
        <v>65</v>
      </c>
      <c r="C119" s="10" t="s">
        <v>82</v>
      </c>
      <c r="D119" s="9">
        <v>1996</v>
      </c>
      <c r="E119" s="9"/>
      <c r="F119" s="87" t="s">
        <v>42</v>
      </c>
      <c r="G119" s="12">
        <v>0</v>
      </c>
      <c r="H119" s="12">
        <v>0</v>
      </c>
      <c r="I119" s="12"/>
      <c r="J119" s="12">
        <v>0</v>
      </c>
      <c r="K119" s="12"/>
      <c r="L119" s="12"/>
      <c r="M119" s="12"/>
      <c r="N119" s="12"/>
      <c r="O119" s="12">
        <v>0</v>
      </c>
      <c r="P119" s="12">
        <v>0</v>
      </c>
      <c r="Q119" s="12">
        <v>0</v>
      </c>
      <c r="R119" s="12"/>
      <c r="S119" s="12"/>
      <c r="T119" s="5"/>
      <c r="U119" s="12">
        <f t="shared" si="3"/>
        <v>0</v>
      </c>
    </row>
    <row r="120" spans="1:21" ht="15.75">
      <c r="A120" s="5">
        <v>11</v>
      </c>
      <c r="B120" s="8" t="s">
        <v>64</v>
      </c>
      <c r="C120" s="10" t="s">
        <v>125</v>
      </c>
      <c r="D120" s="9">
        <v>1955</v>
      </c>
      <c r="E120" s="9">
        <v>1810</v>
      </c>
      <c r="F120" s="87" t="s">
        <v>42</v>
      </c>
      <c r="G120" s="12"/>
      <c r="H120" s="12">
        <v>1</v>
      </c>
      <c r="I120" s="12"/>
      <c r="J120" s="12"/>
      <c r="K120" s="12"/>
      <c r="L120" s="12">
        <v>1</v>
      </c>
      <c r="M120" s="12">
        <v>1</v>
      </c>
      <c r="N120" s="12"/>
      <c r="O120" s="12"/>
      <c r="P120" s="12">
        <v>0</v>
      </c>
      <c r="Q120" s="12">
        <v>1</v>
      </c>
      <c r="R120" s="12"/>
      <c r="S120" s="12"/>
      <c r="T120" s="5"/>
      <c r="U120" s="12">
        <f t="shared" si="3"/>
        <v>4</v>
      </c>
    </row>
    <row r="121" spans="1:21" ht="15.75">
      <c r="A121" s="5">
        <v>12</v>
      </c>
      <c r="B121" s="8" t="s">
        <v>122</v>
      </c>
      <c r="C121" s="10" t="s">
        <v>55</v>
      </c>
      <c r="D121" s="9">
        <v>1941</v>
      </c>
      <c r="E121" s="9"/>
      <c r="F121" s="87" t="s">
        <v>42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5"/>
      <c r="U121" s="6"/>
    </row>
    <row r="122" spans="1:21" ht="15.75">
      <c r="A122" s="5">
        <v>13</v>
      </c>
      <c r="B122" s="8" t="s">
        <v>69</v>
      </c>
      <c r="C122" s="10" t="s">
        <v>262</v>
      </c>
      <c r="D122" s="9">
        <v>1961</v>
      </c>
      <c r="E122" s="9"/>
      <c r="F122" s="87" t="s">
        <v>42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12"/>
      <c r="Q122" s="12"/>
      <c r="R122" s="12"/>
      <c r="S122" s="12"/>
      <c r="T122" s="5"/>
      <c r="U122" s="6"/>
    </row>
    <row r="123" spans="1:21" ht="15.75">
      <c r="A123" s="5">
        <v>14</v>
      </c>
      <c r="B123" s="8" t="s">
        <v>71</v>
      </c>
      <c r="C123" s="10" t="s">
        <v>72</v>
      </c>
      <c r="D123" s="9">
        <v>1939</v>
      </c>
      <c r="E123" s="3"/>
      <c r="F123" s="87" t="s">
        <v>42</v>
      </c>
      <c r="G123" s="30"/>
      <c r="H123" s="30"/>
      <c r="I123" s="12">
        <v>0</v>
      </c>
      <c r="J123" s="12"/>
      <c r="K123" s="12"/>
      <c r="L123" s="12">
        <v>0</v>
      </c>
      <c r="M123" s="12">
        <v>0</v>
      </c>
      <c r="N123" s="12"/>
      <c r="O123" s="12"/>
      <c r="P123" s="12">
        <v>0</v>
      </c>
      <c r="Q123" s="12"/>
      <c r="R123" s="12"/>
      <c r="S123" s="12"/>
      <c r="T123" s="5"/>
      <c r="U123" s="12">
        <f>SUM(G123:T123)</f>
        <v>0</v>
      </c>
    </row>
    <row r="124" spans="1:21" ht="15.75">
      <c r="A124" s="5"/>
      <c r="B124" s="5"/>
      <c r="C124" s="5"/>
      <c r="D124" s="3"/>
      <c r="E124" s="3"/>
      <c r="F124" s="79"/>
      <c r="G124" s="31"/>
      <c r="H124" s="29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82"/>
      <c r="T124" s="5"/>
      <c r="U124" s="6"/>
    </row>
    <row r="125" spans="1:21" ht="15.75">
      <c r="A125" s="5"/>
      <c r="B125" s="5"/>
      <c r="C125" s="5"/>
      <c r="D125" s="3"/>
      <c r="E125" s="3"/>
      <c r="F125" s="79"/>
      <c r="G125" s="65" t="s">
        <v>299</v>
      </c>
      <c r="H125" s="40" t="s">
        <v>296</v>
      </c>
      <c r="I125" s="30" t="s">
        <v>301</v>
      </c>
      <c r="J125" s="40" t="s">
        <v>298</v>
      </c>
      <c r="K125" s="40" t="s">
        <v>302</v>
      </c>
      <c r="L125" s="40" t="s">
        <v>297</v>
      </c>
      <c r="M125" s="36" t="s">
        <v>325</v>
      </c>
      <c r="N125" s="40" t="s">
        <v>305</v>
      </c>
      <c r="O125" s="40" t="s">
        <v>293</v>
      </c>
      <c r="P125" s="40" t="s">
        <v>294</v>
      </c>
      <c r="Q125" s="30" t="s">
        <v>292</v>
      </c>
      <c r="R125" s="31"/>
      <c r="S125" s="30"/>
      <c r="T125" s="28" t="s">
        <v>177</v>
      </c>
      <c r="U125" s="71">
        <v>8</v>
      </c>
    </row>
    <row r="126" spans="1:21" ht="15.75">
      <c r="A126" s="5"/>
      <c r="B126" s="5" t="s">
        <v>40</v>
      </c>
      <c r="C126" s="5"/>
      <c r="D126" s="3"/>
      <c r="E126" s="3"/>
      <c r="F126" s="106" t="s">
        <v>42</v>
      </c>
      <c r="G126" s="38">
        <v>5</v>
      </c>
      <c r="H126" s="38">
        <v>5.5</v>
      </c>
      <c r="I126" s="38">
        <v>6.5</v>
      </c>
      <c r="J126" s="38">
        <v>3</v>
      </c>
      <c r="K126" s="38">
        <v>2</v>
      </c>
      <c r="L126" s="38">
        <v>2.5</v>
      </c>
      <c r="M126" s="38">
        <v>2</v>
      </c>
      <c r="N126" s="38">
        <v>3</v>
      </c>
      <c r="O126" s="38">
        <v>5.5</v>
      </c>
      <c r="P126" s="38">
        <v>0.5</v>
      </c>
      <c r="Q126" s="38">
        <v>4</v>
      </c>
      <c r="R126" s="38"/>
      <c r="S126" s="12"/>
      <c r="T126" s="28"/>
      <c r="U126" s="6">
        <f>SUM(G126:T126)</f>
        <v>39.5</v>
      </c>
    </row>
    <row r="127" spans="1:21" ht="15.75">
      <c r="A127" s="5"/>
      <c r="B127" s="8"/>
      <c r="C127" s="10"/>
      <c r="D127" s="9"/>
      <c r="E127" s="9"/>
      <c r="F127" s="10" t="s">
        <v>104</v>
      </c>
      <c r="G127" s="118">
        <v>3</v>
      </c>
      <c r="H127" s="107">
        <v>3</v>
      </c>
      <c r="I127" s="107">
        <v>3</v>
      </c>
      <c r="J127" s="27">
        <v>0</v>
      </c>
      <c r="K127" s="27">
        <v>0</v>
      </c>
      <c r="L127" s="107">
        <v>0</v>
      </c>
      <c r="M127" s="109">
        <v>0</v>
      </c>
      <c r="N127" s="109">
        <v>0</v>
      </c>
      <c r="O127" s="107">
        <v>3</v>
      </c>
      <c r="P127" s="109">
        <v>0</v>
      </c>
      <c r="Q127" s="27">
        <v>1</v>
      </c>
      <c r="R127" s="32"/>
      <c r="S127" s="32"/>
      <c r="T127" s="5"/>
      <c r="U127" s="107">
        <f>SUM(G127:T127)</f>
        <v>13</v>
      </c>
    </row>
    <row r="128" spans="1:21" ht="15.75">
      <c r="A128" s="5"/>
      <c r="B128" s="8"/>
      <c r="C128" s="5"/>
      <c r="D128" s="3"/>
      <c r="E128" s="3"/>
      <c r="F128" s="10"/>
      <c r="G128" s="11"/>
      <c r="H128" s="11"/>
      <c r="I128" s="40"/>
      <c r="J128" s="19"/>
      <c r="K128" s="19"/>
      <c r="L128" s="11"/>
      <c r="M128" s="19"/>
      <c r="N128" s="11"/>
      <c r="O128" s="23"/>
      <c r="P128" s="23"/>
      <c r="Q128" s="23"/>
      <c r="R128" s="25"/>
      <c r="S128" s="25"/>
      <c r="T128" s="28"/>
      <c r="U128" s="71"/>
    </row>
    <row r="129" spans="1:21" ht="15.75">
      <c r="A129" s="5"/>
      <c r="B129" s="5"/>
      <c r="C129" s="5"/>
      <c r="D129" s="3"/>
      <c r="E129" s="3"/>
      <c r="F129" s="10"/>
      <c r="G129" s="24"/>
      <c r="H129" s="24"/>
      <c r="I129" s="38"/>
      <c r="J129" s="24"/>
      <c r="K129" s="24"/>
      <c r="L129" s="24"/>
      <c r="M129" s="38"/>
      <c r="N129" s="24"/>
      <c r="O129" s="24"/>
      <c r="P129" s="24"/>
      <c r="Q129" s="27"/>
      <c r="R129" s="24"/>
      <c r="S129" s="5"/>
      <c r="T129" s="28"/>
      <c r="U129" s="6"/>
    </row>
    <row r="130" spans="1:21" ht="15.75">
      <c r="A130" s="5"/>
      <c r="B130" s="8"/>
      <c r="C130" s="5"/>
      <c r="D130" s="3"/>
      <c r="E130" s="3"/>
      <c r="F130" s="10"/>
      <c r="G130" s="24"/>
      <c r="H130" s="24"/>
      <c r="I130" s="38"/>
      <c r="J130" s="24"/>
      <c r="K130" s="24"/>
      <c r="L130" s="24"/>
      <c r="M130" s="38"/>
      <c r="N130" s="24"/>
      <c r="O130" s="24"/>
      <c r="P130" s="24"/>
      <c r="Q130" s="27"/>
      <c r="R130" s="24"/>
      <c r="S130" s="5"/>
      <c r="T130" s="5"/>
      <c r="U130" s="6"/>
    </row>
    <row r="131" spans="1:21" ht="15.75">
      <c r="A131" s="5"/>
      <c r="B131" s="8"/>
      <c r="C131" s="5"/>
      <c r="D131" s="3"/>
      <c r="E131" s="3"/>
      <c r="F131" s="10"/>
      <c r="G131" s="5"/>
      <c r="H131" s="5"/>
      <c r="I131" s="12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6"/>
    </row>
    <row r="132" spans="1:21" ht="15.75">
      <c r="A132" s="5"/>
      <c r="B132" s="15"/>
      <c r="C132" s="15"/>
      <c r="D132" s="3"/>
      <c r="E132" s="3"/>
      <c r="F132" s="10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6"/>
    </row>
    <row r="133" spans="1:21" ht="15.75">
      <c r="A133" s="5"/>
      <c r="B133" s="15"/>
      <c r="C133" s="15"/>
      <c r="D133" s="3"/>
      <c r="E133" s="3"/>
      <c r="F133" s="10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6"/>
    </row>
    <row r="134" spans="1:21" ht="15.75">
      <c r="A134" s="5"/>
      <c r="B134" s="8"/>
      <c r="C134" s="10"/>
      <c r="D134" s="9"/>
      <c r="E134" s="3"/>
      <c r="F134" s="10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6"/>
    </row>
    <row r="135" spans="1:21" ht="15.75">
      <c r="A135" s="5"/>
      <c r="B135" s="8"/>
      <c r="C135" s="10"/>
      <c r="D135" s="9"/>
      <c r="E135" s="3"/>
      <c r="F135" s="10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6"/>
    </row>
    <row r="136" spans="1:21" ht="15.75">
      <c r="A136" s="5"/>
      <c r="B136" s="8"/>
      <c r="C136" s="10"/>
      <c r="D136" s="9"/>
      <c r="E136" s="3"/>
      <c r="F136" s="10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6"/>
    </row>
    <row r="137" spans="1:21" ht="15.75">
      <c r="A137" s="5"/>
      <c r="B137" s="8"/>
      <c r="C137" s="10"/>
      <c r="D137" s="9"/>
      <c r="E137" s="3"/>
      <c r="F137" s="10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6"/>
    </row>
    <row r="138" spans="1:21" ht="15.75">
      <c r="A138" s="5"/>
      <c r="B138" s="8"/>
      <c r="C138" s="10"/>
      <c r="D138" s="9"/>
      <c r="E138" s="3"/>
      <c r="F138" s="10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6"/>
    </row>
    <row r="139" spans="1:21" ht="15.75">
      <c r="A139" s="5"/>
      <c r="B139" s="8"/>
      <c r="C139" s="10"/>
      <c r="D139" s="9"/>
      <c r="E139" s="3"/>
      <c r="F139" s="10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6"/>
    </row>
    <row r="140" spans="1:21" ht="15.75">
      <c r="A140" s="5"/>
      <c r="B140" s="8"/>
      <c r="C140" s="10"/>
      <c r="D140" s="9"/>
      <c r="E140" s="3"/>
      <c r="F140" s="10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6"/>
    </row>
    <row r="141" spans="1:21" ht="15.75">
      <c r="A141" s="5"/>
      <c r="B141" s="8"/>
      <c r="C141" s="10"/>
      <c r="D141" s="9"/>
      <c r="E141" s="3"/>
      <c r="F141" s="10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6"/>
    </row>
    <row r="142" spans="1:21" ht="15.75">
      <c r="A142" s="5"/>
      <c r="B142" s="8"/>
      <c r="C142" s="10"/>
      <c r="D142" s="9"/>
      <c r="E142" s="3"/>
      <c r="F142" s="10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6"/>
    </row>
    <row r="143" spans="1:21" ht="15.75">
      <c r="A143" s="5"/>
      <c r="B143" s="5"/>
      <c r="C143" s="5"/>
      <c r="D143" s="3"/>
      <c r="E143" s="3"/>
      <c r="F143" s="10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6"/>
    </row>
    <row r="144" spans="1:21" ht="18">
      <c r="A144" s="14" t="s">
        <v>48</v>
      </c>
      <c r="B144" s="1" t="s">
        <v>20</v>
      </c>
      <c r="C144" s="1" t="s">
        <v>21</v>
      </c>
      <c r="D144" s="1" t="s">
        <v>31</v>
      </c>
      <c r="E144" s="1" t="s">
        <v>19</v>
      </c>
      <c r="F144" s="1" t="s">
        <v>33</v>
      </c>
      <c r="G144" s="1" t="s">
        <v>22</v>
      </c>
      <c r="H144" s="1" t="s">
        <v>23</v>
      </c>
      <c r="I144" s="1" t="s">
        <v>24</v>
      </c>
      <c r="J144" s="1" t="s">
        <v>25</v>
      </c>
      <c r="K144" s="1" t="s">
        <v>26</v>
      </c>
      <c r="L144" s="1" t="s">
        <v>27</v>
      </c>
      <c r="M144" s="1" t="s">
        <v>28</v>
      </c>
      <c r="N144" s="1" t="s">
        <v>29</v>
      </c>
      <c r="O144" s="1" t="s">
        <v>30</v>
      </c>
      <c r="P144" s="1" t="s">
        <v>178</v>
      </c>
      <c r="Q144" s="1" t="s">
        <v>179</v>
      </c>
      <c r="R144" s="12"/>
      <c r="S144" s="12"/>
      <c r="T144" s="12"/>
      <c r="U144" s="2" t="s">
        <v>32</v>
      </c>
    </row>
    <row r="145" spans="1:21" ht="15.75">
      <c r="A145" s="8">
        <v>1</v>
      </c>
      <c r="B145" s="20" t="s">
        <v>12</v>
      </c>
      <c r="C145" s="10" t="s">
        <v>7</v>
      </c>
      <c r="D145" s="9">
        <v>1960</v>
      </c>
      <c r="E145" s="9">
        <v>1902</v>
      </c>
      <c r="F145" s="61" t="s">
        <v>197</v>
      </c>
      <c r="G145" s="12">
        <v>1</v>
      </c>
      <c r="H145" s="12">
        <v>0</v>
      </c>
      <c r="I145" s="12"/>
      <c r="J145" s="12">
        <v>0.5</v>
      </c>
      <c r="K145" s="12">
        <v>0</v>
      </c>
      <c r="L145" s="12">
        <v>0</v>
      </c>
      <c r="M145" s="12">
        <v>0.5</v>
      </c>
      <c r="N145" s="12">
        <v>0</v>
      </c>
      <c r="O145" s="81">
        <v>0</v>
      </c>
      <c r="P145" s="12">
        <v>0.5</v>
      </c>
      <c r="Q145" s="12"/>
      <c r="R145" s="12"/>
      <c r="S145" s="12"/>
      <c r="T145" s="5"/>
      <c r="U145" s="12">
        <f aca="true" t="shared" si="4" ref="U145:U155">SUM(G145:T145)</f>
        <v>2.5</v>
      </c>
    </row>
    <row r="146" spans="1:21" ht="15.75">
      <c r="A146" s="8">
        <v>2</v>
      </c>
      <c r="B146" s="8" t="s">
        <v>11</v>
      </c>
      <c r="C146" s="10" t="s">
        <v>199</v>
      </c>
      <c r="D146" s="9">
        <v>1959</v>
      </c>
      <c r="E146" s="9">
        <v>1901</v>
      </c>
      <c r="F146" s="61" t="s">
        <v>197</v>
      </c>
      <c r="G146" s="12"/>
      <c r="H146" s="12">
        <v>1</v>
      </c>
      <c r="I146" s="12">
        <v>0</v>
      </c>
      <c r="J146" s="12">
        <v>0.5</v>
      </c>
      <c r="K146" s="12">
        <v>0.5</v>
      </c>
      <c r="L146" s="12"/>
      <c r="M146" s="12">
        <v>1</v>
      </c>
      <c r="N146" s="102" t="s">
        <v>318</v>
      </c>
      <c r="O146" s="81">
        <v>1</v>
      </c>
      <c r="P146" s="12">
        <v>1</v>
      </c>
      <c r="Q146" s="12">
        <v>0</v>
      </c>
      <c r="R146" s="12"/>
      <c r="S146" s="12"/>
      <c r="T146" s="113">
        <v>1</v>
      </c>
      <c r="U146" s="12">
        <f t="shared" si="4"/>
        <v>6</v>
      </c>
    </row>
    <row r="147" spans="1:21" ht="15.75">
      <c r="A147" s="8">
        <v>3</v>
      </c>
      <c r="B147" s="20" t="s">
        <v>198</v>
      </c>
      <c r="C147" s="10" t="s">
        <v>13</v>
      </c>
      <c r="D147" s="9">
        <v>1947</v>
      </c>
      <c r="E147" s="9">
        <v>1923</v>
      </c>
      <c r="F147" s="61" t="s">
        <v>197</v>
      </c>
      <c r="G147" s="12"/>
      <c r="H147" s="39"/>
      <c r="I147" s="12">
        <v>1</v>
      </c>
      <c r="J147" s="12"/>
      <c r="K147" s="12">
        <v>0.5</v>
      </c>
      <c r="L147" s="12">
        <v>0</v>
      </c>
      <c r="M147" s="12">
        <v>0.5</v>
      </c>
      <c r="N147" s="12">
        <v>1</v>
      </c>
      <c r="O147" s="12">
        <v>0</v>
      </c>
      <c r="P147" s="12">
        <v>1</v>
      </c>
      <c r="Q147" s="12">
        <v>0.5</v>
      </c>
      <c r="R147" s="12"/>
      <c r="S147" s="12"/>
      <c r="T147" s="5"/>
      <c r="U147" s="12">
        <f>SUM(G147:T147)</f>
        <v>4.5</v>
      </c>
    </row>
    <row r="148" spans="1:21" ht="15.75">
      <c r="A148" s="8">
        <v>4</v>
      </c>
      <c r="B148" s="8" t="s">
        <v>106</v>
      </c>
      <c r="C148" s="10" t="s">
        <v>10</v>
      </c>
      <c r="D148" s="9">
        <v>1960</v>
      </c>
      <c r="E148" s="9">
        <v>1802</v>
      </c>
      <c r="F148" s="61" t="s">
        <v>197</v>
      </c>
      <c r="G148" s="12"/>
      <c r="H148" s="12">
        <v>1</v>
      </c>
      <c r="I148" s="12">
        <v>0.5</v>
      </c>
      <c r="J148" s="12">
        <v>0</v>
      </c>
      <c r="K148" s="12">
        <v>0.5</v>
      </c>
      <c r="L148" s="12">
        <v>0</v>
      </c>
      <c r="M148" s="12"/>
      <c r="N148" s="12">
        <v>0.5</v>
      </c>
      <c r="O148" s="12"/>
      <c r="P148" s="12"/>
      <c r="Q148" s="12">
        <v>1</v>
      </c>
      <c r="R148" s="12"/>
      <c r="S148" s="12"/>
      <c r="T148" s="5"/>
      <c r="U148" s="12">
        <f t="shared" si="4"/>
        <v>3.5</v>
      </c>
    </row>
    <row r="149" spans="1:21" ht="15.75">
      <c r="A149" s="8">
        <v>5</v>
      </c>
      <c r="B149" s="8" t="s">
        <v>200</v>
      </c>
      <c r="C149" s="10" t="s">
        <v>13</v>
      </c>
      <c r="D149" s="9">
        <v>1946</v>
      </c>
      <c r="E149" s="9">
        <v>1821</v>
      </c>
      <c r="F149" s="61" t="s">
        <v>197</v>
      </c>
      <c r="G149" s="12">
        <v>0.5</v>
      </c>
      <c r="H149" s="12">
        <v>0.5</v>
      </c>
      <c r="I149" s="12">
        <v>0</v>
      </c>
      <c r="J149" s="12"/>
      <c r="K149" s="12">
        <v>1</v>
      </c>
      <c r="L149" s="12"/>
      <c r="M149" s="12">
        <v>0</v>
      </c>
      <c r="N149" s="12">
        <v>0</v>
      </c>
      <c r="O149" s="12"/>
      <c r="P149" s="12">
        <v>0.5</v>
      </c>
      <c r="Q149" s="12">
        <v>0</v>
      </c>
      <c r="R149" s="12"/>
      <c r="S149" s="12"/>
      <c r="T149" s="5"/>
      <c r="U149" s="12">
        <f t="shared" si="4"/>
        <v>2.5</v>
      </c>
    </row>
    <row r="150" spans="1:21" ht="15.75">
      <c r="A150" s="8">
        <v>6</v>
      </c>
      <c r="B150" s="8" t="s">
        <v>201</v>
      </c>
      <c r="C150" s="10" t="s">
        <v>1</v>
      </c>
      <c r="D150" s="9">
        <v>1944</v>
      </c>
      <c r="E150" s="9">
        <v>1800</v>
      </c>
      <c r="F150" s="61" t="s">
        <v>197</v>
      </c>
      <c r="G150" s="12">
        <v>1</v>
      </c>
      <c r="H150" s="12">
        <v>0</v>
      </c>
      <c r="I150" s="12">
        <v>1</v>
      </c>
      <c r="J150" s="12">
        <v>1</v>
      </c>
      <c r="K150" s="12">
        <v>0.5</v>
      </c>
      <c r="L150" s="12">
        <v>0</v>
      </c>
      <c r="M150" s="12">
        <v>1</v>
      </c>
      <c r="N150" s="12"/>
      <c r="O150" s="12">
        <v>1</v>
      </c>
      <c r="P150" s="12">
        <v>1</v>
      </c>
      <c r="Q150" s="12">
        <v>0.5</v>
      </c>
      <c r="R150" s="12"/>
      <c r="S150" s="12"/>
      <c r="T150" s="5"/>
      <c r="U150" s="12">
        <f t="shared" si="4"/>
        <v>7</v>
      </c>
    </row>
    <row r="151" spans="1:21" ht="15.75">
      <c r="A151" s="8">
        <v>7</v>
      </c>
      <c r="B151" s="8" t="s">
        <v>14</v>
      </c>
      <c r="C151" s="10" t="s">
        <v>1</v>
      </c>
      <c r="D151" s="9">
        <v>1964</v>
      </c>
      <c r="E151" s="9">
        <v>1739</v>
      </c>
      <c r="F151" s="61" t="s">
        <v>197</v>
      </c>
      <c r="G151" s="12">
        <v>0.5</v>
      </c>
      <c r="H151" s="12">
        <v>1</v>
      </c>
      <c r="I151" s="12"/>
      <c r="J151" s="12"/>
      <c r="K151" s="12">
        <v>0.5</v>
      </c>
      <c r="L151" s="12">
        <v>0.5</v>
      </c>
      <c r="M151" s="12">
        <v>0.5</v>
      </c>
      <c r="N151" s="12">
        <v>0.5</v>
      </c>
      <c r="O151" s="12">
        <v>0</v>
      </c>
      <c r="P151" s="12">
        <v>0.5</v>
      </c>
      <c r="Q151" s="12"/>
      <c r="R151" s="12"/>
      <c r="S151" s="12"/>
      <c r="T151" s="5"/>
      <c r="U151" s="12">
        <f t="shared" si="4"/>
        <v>4</v>
      </c>
    </row>
    <row r="152" spans="1:21" ht="15.75">
      <c r="A152" s="8">
        <v>8</v>
      </c>
      <c r="B152" s="20" t="s">
        <v>107</v>
      </c>
      <c r="C152" s="10" t="s">
        <v>88</v>
      </c>
      <c r="D152" s="9">
        <v>1974</v>
      </c>
      <c r="E152" s="9">
        <v>1678</v>
      </c>
      <c r="F152" s="61" t="s">
        <v>197</v>
      </c>
      <c r="G152" s="12">
        <v>1</v>
      </c>
      <c r="H152" s="12">
        <v>1</v>
      </c>
      <c r="I152" s="12">
        <v>0</v>
      </c>
      <c r="J152" s="12">
        <v>1</v>
      </c>
      <c r="K152" s="12">
        <v>0.5</v>
      </c>
      <c r="L152" s="12">
        <v>0.5</v>
      </c>
      <c r="M152" s="12"/>
      <c r="N152" s="12"/>
      <c r="O152" s="12">
        <v>0.5</v>
      </c>
      <c r="P152" s="12">
        <v>1</v>
      </c>
      <c r="Q152" s="12">
        <v>0.5</v>
      </c>
      <c r="R152" s="12"/>
      <c r="S152" s="12"/>
      <c r="T152" s="5"/>
      <c r="U152" s="12">
        <f t="shared" si="4"/>
        <v>6</v>
      </c>
    </row>
    <row r="153" spans="1:21" ht="15.75">
      <c r="A153" s="8">
        <v>9</v>
      </c>
      <c r="B153" s="8" t="s">
        <v>264</v>
      </c>
      <c r="C153" s="10" t="s">
        <v>55</v>
      </c>
      <c r="D153" s="9">
        <v>1947</v>
      </c>
      <c r="E153" s="9">
        <v>1701</v>
      </c>
      <c r="F153" s="61" t="s">
        <v>197</v>
      </c>
      <c r="G153" s="12">
        <v>1</v>
      </c>
      <c r="H153" s="12"/>
      <c r="I153" s="12">
        <v>0.5</v>
      </c>
      <c r="J153" s="12"/>
      <c r="K153" s="12"/>
      <c r="L153" s="12">
        <v>1</v>
      </c>
      <c r="M153" s="12">
        <v>0</v>
      </c>
      <c r="N153" s="12">
        <v>1</v>
      </c>
      <c r="O153" s="12">
        <v>0</v>
      </c>
      <c r="P153" s="12">
        <v>1</v>
      </c>
      <c r="Q153" s="12">
        <v>0</v>
      </c>
      <c r="R153" s="12"/>
      <c r="S153" s="12"/>
      <c r="T153" s="5"/>
      <c r="U153" s="12">
        <f t="shared" si="4"/>
        <v>4.5</v>
      </c>
    </row>
    <row r="154" spans="1:21" ht="15.75">
      <c r="A154" s="8">
        <v>10</v>
      </c>
      <c r="B154" s="8" t="s">
        <v>15</v>
      </c>
      <c r="C154" s="10" t="s">
        <v>13</v>
      </c>
      <c r="D154" s="9">
        <v>1941</v>
      </c>
      <c r="E154" s="9">
        <v>1582</v>
      </c>
      <c r="F154" s="61" t="s">
        <v>197</v>
      </c>
      <c r="G154" s="12">
        <v>0</v>
      </c>
      <c r="H154" s="12">
        <v>1</v>
      </c>
      <c r="I154" s="12"/>
      <c r="J154" s="12">
        <v>1</v>
      </c>
      <c r="K154" s="12"/>
      <c r="L154" s="12">
        <v>0.5</v>
      </c>
      <c r="M154" s="12"/>
      <c r="N154" s="12"/>
      <c r="O154" s="12">
        <v>1</v>
      </c>
      <c r="P154" s="12"/>
      <c r="Q154" s="12">
        <v>0.5</v>
      </c>
      <c r="R154" s="12"/>
      <c r="S154" s="12"/>
      <c r="T154" s="5"/>
      <c r="U154" s="12">
        <f t="shared" si="4"/>
        <v>4</v>
      </c>
    </row>
    <row r="155" spans="1:21" ht="15.75">
      <c r="A155" s="8">
        <v>11</v>
      </c>
      <c r="B155" s="8" t="s">
        <v>0</v>
      </c>
      <c r="C155" s="10" t="s">
        <v>16</v>
      </c>
      <c r="D155" s="9">
        <v>1945</v>
      </c>
      <c r="E155" s="9">
        <v>1805</v>
      </c>
      <c r="F155" s="61" t="s">
        <v>197</v>
      </c>
      <c r="G155" s="12">
        <v>1</v>
      </c>
      <c r="H155" s="12"/>
      <c r="I155" s="12">
        <v>0.5</v>
      </c>
      <c r="J155" s="12">
        <v>1</v>
      </c>
      <c r="K155" s="12"/>
      <c r="L155" s="12"/>
      <c r="M155" s="12">
        <v>0.5</v>
      </c>
      <c r="N155" s="12">
        <v>1</v>
      </c>
      <c r="O155" s="12"/>
      <c r="P155" s="12"/>
      <c r="Q155" s="12"/>
      <c r="R155" s="12"/>
      <c r="S155" s="12"/>
      <c r="T155" s="5"/>
      <c r="U155" s="12">
        <f t="shared" si="4"/>
        <v>4</v>
      </c>
    </row>
    <row r="156" spans="1:21" ht="15.75">
      <c r="A156" s="8"/>
      <c r="B156" s="8"/>
      <c r="C156" s="10"/>
      <c r="D156" s="9"/>
      <c r="E156" s="9"/>
      <c r="F156" s="2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5"/>
      <c r="U156" s="6"/>
    </row>
    <row r="157" spans="1:21" ht="15.75">
      <c r="A157" s="8"/>
      <c r="B157" s="8"/>
      <c r="C157" s="10"/>
      <c r="D157" s="9"/>
      <c r="E157" s="9"/>
      <c r="F157" s="2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5"/>
      <c r="U157" s="6"/>
    </row>
    <row r="158" spans="1:21" ht="15.75">
      <c r="A158" s="8"/>
      <c r="B158" s="8"/>
      <c r="C158" s="10"/>
      <c r="D158" s="9"/>
      <c r="E158" s="9"/>
      <c r="F158" s="2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5"/>
      <c r="U158" s="6"/>
    </row>
    <row r="159" spans="1:21" ht="15.75">
      <c r="A159" s="8"/>
      <c r="B159" s="8"/>
      <c r="C159" s="10"/>
      <c r="D159" s="9"/>
      <c r="E159" s="9"/>
      <c r="F159" s="2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5"/>
      <c r="U159" s="6"/>
    </row>
    <row r="160" spans="1:21" ht="15.75">
      <c r="A160" s="8"/>
      <c r="B160" s="8"/>
      <c r="C160" s="10"/>
      <c r="D160" s="9"/>
      <c r="E160" s="9"/>
      <c r="F160" s="7"/>
      <c r="G160" s="31"/>
      <c r="H160" s="42"/>
      <c r="I160" s="31"/>
      <c r="J160" s="31"/>
      <c r="K160" s="31"/>
      <c r="L160" s="31"/>
      <c r="M160" s="31"/>
      <c r="N160" s="31"/>
      <c r="O160" s="31"/>
      <c r="P160" s="42"/>
      <c r="Q160" s="42"/>
      <c r="R160" s="42"/>
      <c r="S160" s="42"/>
      <c r="T160" s="3"/>
      <c r="U160" s="6"/>
    </row>
    <row r="161" spans="1:21" ht="15.75">
      <c r="A161" s="3"/>
      <c r="B161" s="8"/>
      <c r="C161" s="10"/>
      <c r="D161" s="9"/>
      <c r="E161" s="9"/>
      <c r="F161" s="7"/>
      <c r="G161" s="36" t="s">
        <v>292</v>
      </c>
      <c r="H161" s="65" t="s">
        <v>299</v>
      </c>
      <c r="I161" s="40" t="s">
        <v>310</v>
      </c>
      <c r="J161" s="36" t="s">
        <v>301</v>
      </c>
      <c r="K161" s="36" t="s">
        <v>298</v>
      </c>
      <c r="L161" s="31" t="s">
        <v>302</v>
      </c>
      <c r="M161" s="36" t="s">
        <v>297</v>
      </c>
      <c r="N161" s="36" t="s">
        <v>300</v>
      </c>
      <c r="O161" s="36" t="s">
        <v>306</v>
      </c>
      <c r="P161" s="65" t="s">
        <v>293</v>
      </c>
      <c r="Q161" s="40" t="s">
        <v>294</v>
      </c>
      <c r="R161" s="40"/>
      <c r="S161" s="65"/>
      <c r="T161" s="28" t="s">
        <v>177</v>
      </c>
      <c r="U161" s="71">
        <v>5</v>
      </c>
    </row>
    <row r="162" spans="1:21" ht="15.75">
      <c r="A162" s="3"/>
      <c r="B162" s="5" t="s">
        <v>40</v>
      </c>
      <c r="C162" s="5"/>
      <c r="D162" s="3"/>
      <c r="E162" s="3"/>
      <c r="F162" s="15" t="s">
        <v>197</v>
      </c>
      <c r="G162" s="38">
        <v>6</v>
      </c>
      <c r="H162" s="38">
        <v>5.5</v>
      </c>
      <c r="I162" s="37">
        <v>3.5</v>
      </c>
      <c r="J162" s="37">
        <v>5</v>
      </c>
      <c r="K162" s="37">
        <v>4</v>
      </c>
      <c r="L162" s="37">
        <v>2.5</v>
      </c>
      <c r="M162" s="37">
        <v>4</v>
      </c>
      <c r="N162" s="37">
        <v>5</v>
      </c>
      <c r="O162" s="37">
        <v>3.5</v>
      </c>
      <c r="P162" s="37">
        <v>6.5</v>
      </c>
      <c r="Q162" s="37">
        <v>3</v>
      </c>
      <c r="R162" s="37"/>
      <c r="S162" s="37"/>
      <c r="T162" s="28"/>
      <c r="U162" s="39">
        <f>SUM(G162:T162)</f>
        <v>48.5</v>
      </c>
    </row>
    <row r="163" spans="1:21" ht="15.75">
      <c r="A163" s="3"/>
      <c r="B163" s="3"/>
      <c r="C163" s="3"/>
      <c r="D163" s="3"/>
      <c r="E163" s="3"/>
      <c r="F163" s="10" t="s">
        <v>104</v>
      </c>
      <c r="G163" s="38">
        <v>3</v>
      </c>
      <c r="H163" s="38">
        <v>3</v>
      </c>
      <c r="I163" s="37">
        <v>0</v>
      </c>
      <c r="J163" s="37">
        <v>3</v>
      </c>
      <c r="K163" s="37">
        <v>1</v>
      </c>
      <c r="L163" s="37">
        <v>0</v>
      </c>
      <c r="M163" s="37">
        <v>1</v>
      </c>
      <c r="N163" s="37">
        <v>3</v>
      </c>
      <c r="O163" s="37">
        <v>0</v>
      </c>
      <c r="P163" s="37">
        <v>3</v>
      </c>
      <c r="Q163" s="37">
        <v>0</v>
      </c>
      <c r="R163" s="37"/>
      <c r="S163" s="37"/>
      <c r="T163" s="3"/>
      <c r="U163" s="109">
        <f>SUM(G163:T163)</f>
        <v>17</v>
      </c>
    </row>
    <row r="164" spans="1:21" ht="15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6"/>
    </row>
    <row r="165" spans="1:21" ht="1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4"/>
    </row>
    <row r="166" spans="1:21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4"/>
    </row>
    <row r="167" spans="1:21" ht="1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4"/>
    </row>
    <row r="168" spans="1:21" ht="1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4"/>
    </row>
    <row r="169" spans="1:21" ht="1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4"/>
    </row>
    <row r="170" spans="1:21" ht="1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4"/>
    </row>
    <row r="171" spans="1:21" ht="1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4"/>
    </row>
    <row r="172" spans="1:21" ht="1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4"/>
    </row>
    <row r="173" spans="1:21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4"/>
    </row>
    <row r="174" spans="1:21" ht="1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4"/>
    </row>
    <row r="175" spans="1:21" ht="1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4"/>
    </row>
    <row r="176" spans="1:21" ht="1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4"/>
    </row>
    <row r="177" spans="1:21" ht="1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4"/>
    </row>
    <row r="178" spans="1:21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6"/>
    </row>
    <row r="179" spans="1:21" ht="15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6"/>
    </row>
    <row r="180" spans="1:21" ht="17.25" customHeight="1">
      <c r="A180" s="13" t="s">
        <v>49</v>
      </c>
      <c r="B180" s="1" t="s">
        <v>20</v>
      </c>
      <c r="C180" s="1" t="s">
        <v>21</v>
      </c>
      <c r="D180" s="1" t="s">
        <v>31</v>
      </c>
      <c r="E180" s="1" t="s">
        <v>19</v>
      </c>
      <c r="F180" s="1" t="s">
        <v>33</v>
      </c>
      <c r="G180" s="1" t="s">
        <v>22</v>
      </c>
      <c r="H180" s="1" t="s">
        <v>23</v>
      </c>
      <c r="I180" s="1" t="s">
        <v>24</v>
      </c>
      <c r="J180" s="1" t="s">
        <v>25</v>
      </c>
      <c r="K180" s="1" t="s">
        <v>26</v>
      </c>
      <c r="L180" s="1" t="s">
        <v>27</v>
      </c>
      <c r="M180" s="1" t="s">
        <v>28</v>
      </c>
      <c r="N180" s="1" t="s">
        <v>29</v>
      </c>
      <c r="O180" s="1" t="s">
        <v>30</v>
      </c>
      <c r="P180" s="1" t="s">
        <v>178</v>
      </c>
      <c r="Q180" s="1" t="s">
        <v>179</v>
      </c>
      <c r="R180" s="12"/>
      <c r="S180" s="12"/>
      <c r="T180" s="12"/>
      <c r="U180" s="2" t="s">
        <v>32</v>
      </c>
    </row>
    <row r="181" spans="1:21" ht="15.75">
      <c r="A181" s="5">
        <v>1</v>
      </c>
      <c r="B181" s="15" t="s">
        <v>223</v>
      </c>
      <c r="C181" s="15" t="s">
        <v>224</v>
      </c>
      <c r="D181" s="3">
        <v>1949</v>
      </c>
      <c r="E181" s="3">
        <v>1995</v>
      </c>
      <c r="F181" s="61" t="s">
        <v>237</v>
      </c>
      <c r="G181" s="33">
        <v>0</v>
      </c>
      <c r="H181" s="33">
        <v>1</v>
      </c>
      <c r="I181" s="33">
        <v>1</v>
      </c>
      <c r="J181" s="33">
        <v>1</v>
      </c>
      <c r="K181" s="33">
        <v>1</v>
      </c>
      <c r="L181" s="33">
        <v>0</v>
      </c>
      <c r="M181" s="33">
        <v>0</v>
      </c>
      <c r="N181" s="33">
        <v>0</v>
      </c>
      <c r="O181" s="33">
        <v>0</v>
      </c>
      <c r="P181" s="35"/>
      <c r="Q181" s="33"/>
      <c r="R181" s="33"/>
      <c r="S181" s="33"/>
      <c r="T181" s="3"/>
      <c r="U181" s="33">
        <f aca="true" t="shared" si="5" ref="U181:U191">SUM(G181:T181)</f>
        <v>4</v>
      </c>
    </row>
    <row r="182" spans="1:21" ht="15.75">
      <c r="A182" s="5">
        <v>2</v>
      </c>
      <c r="B182" s="15" t="s">
        <v>265</v>
      </c>
      <c r="C182" s="15" t="s">
        <v>138</v>
      </c>
      <c r="D182" s="3">
        <v>1992</v>
      </c>
      <c r="E182" s="3">
        <v>1725</v>
      </c>
      <c r="F182" s="61" t="s">
        <v>237</v>
      </c>
      <c r="G182" s="33">
        <v>0</v>
      </c>
      <c r="H182" s="33">
        <v>0</v>
      </c>
      <c r="I182" s="33">
        <v>0.5</v>
      </c>
      <c r="J182" s="33">
        <v>0</v>
      </c>
      <c r="K182" s="33">
        <v>0.5</v>
      </c>
      <c r="L182" s="33">
        <v>0</v>
      </c>
      <c r="M182" s="33">
        <v>0</v>
      </c>
      <c r="N182" s="33">
        <v>0</v>
      </c>
      <c r="O182" s="33">
        <v>0</v>
      </c>
      <c r="P182" s="33">
        <v>0.5</v>
      </c>
      <c r="Q182" s="33">
        <v>0</v>
      </c>
      <c r="R182" s="33"/>
      <c r="S182" s="33"/>
      <c r="T182" s="3"/>
      <c r="U182" s="33">
        <f t="shared" si="5"/>
        <v>1.5</v>
      </c>
    </row>
    <row r="183" spans="1:21" ht="15.75">
      <c r="A183" s="5">
        <v>3</v>
      </c>
      <c r="B183" s="15" t="s">
        <v>232</v>
      </c>
      <c r="C183" s="15" t="s">
        <v>6</v>
      </c>
      <c r="D183" s="3">
        <v>1996</v>
      </c>
      <c r="E183" s="3"/>
      <c r="F183" s="61" t="s">
        <v>237</v>
      </c>
      <c r="G183" s="33">
        <v>0.5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/>
      <c r="Q183" s="33">
        <v>0</v>
      </c>
      <c r="R183" s="33"/>
      <c r="S183" s="33"/>
      <c r="T183" s="3"/>
      <c r="U183" s="33">
        <f t="shared" si="5"/>
        <v>0.5</v>
      </c>
    </row>
    <row r="184" spans="1:21" ht="15.75">
      <c r="A184" s="5">
        <v>4</v>
      </c>
      <c r="B184" s="15" t="s">
        <v>233</v>
      </c>
      <c r="C184" s="15" t="s">
        <v>87</v>
      </c>
      <c r="D184" s="3">
        <v>1997</v>
      </c>
      <c r="E184" s="3"/>
      <c r="F184" s="61" t="s">
        <v>237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1</v>
      </c>
      <c r="R184" s="33"/>
      <c r="S184" s="33"/>
      <c r="T184" s="3"/>
      <c r="U184" s="33">
        <f t="shared" si="5"/>
        <v>1</v>
      </c>
    </row>
    <row r="185" spans="1:21" ht="15.75">
      <c r="A185" s="5">
        <v>5</v>
      </c>
      <c r="B185" s="15" t="s">
        <v>226</v>
      </c>
      <c r="C185" s="15" t="s">
        <v>155</v>
      </c>
      <c r="D185" s="3">
        <v>1994</v>
      </c>
      <c r="E185" s="3"/>
      <c r="F185" s="61" t="s">
        <v>237</v>
      </c>
      <c r="G185" s="33"/>
      <c r="H185" s="33">
        <v>0.5</v>
      </c>
      <c r="I185" s="33">
        <v>0</v>
      </c>
      <c r="J185" s="33">
        <v>0</v>
      </c>
      <c r="K185" s="33">
        <v>1</v>
      </c>
      <c r="L185" s="33">
        <v>1</v>
      </c>
      <c r="M185" s="33">
        <v>1</v>
      </c>
      <c r="N185" s="33">
        <v>1</v>
      </c>
      <c r="O185" s="33"/>
      <c r="P185" s="33"/>
      <c r="Q185" s="33"/>
      <c r="R185" s="33"/>
      <c r="S185" s="33"/>
      <c r="T185" s="3"/>
      <c r="U185" s="33">
        <f t="shared" si="5"/>
        <v>4.5</v>
      </c>
    </row>
    <row r="186" spans="1:21" ht="15.75">
      <c r="A186" s="5">
        <v>6</v>
      </c>
      <c r="B186" s="15" t="s">
        <v>226</v>
      </c>
      <c r="C186" s="15" t="s">
        <v>2</v>
      </c>
      <c r="D186" s="3">
        <v>1991</v>
      </c>
      <c r="E186" s="3"/>
      <c r="F186" s="61" t="s">
        <v>237</v>
      </c>
      <c r="G186" s="33"/>
      <c r="H186" s="33">
        <v>0</v>
      </c>
      <c r="I186" s="33">
        <v>1</v>
      </c>
      <c r="J186" s="33">
        <v>0.5</v>
      </c>
      <c r="K186" s="33">
        <v>1</v>
      </c>
      <c r="L186" s="33"/>
      <c r="M186" s="33">
        <v>0</v>
      </c>
      <c r="N186" s="33"/>
      <c r="O186" s="33"/>
      <c r="P186" s="33">
        <v>0</v>
      </c>
      <c r="Q186" s="33"/>
      <c r="R186" s="33"/>
      <c r="S186" s="33"/>
      <c r="T186" s="3"/>
      <c r="U186" s="33">
        <f t="shared" si="5"/>
        <v>2.5</v>
      </c>
    </row>
    <row r="187" spans="1:21" ht="15.75">
      <c r="A187" s="5">
        <v>7</v>
      </c>
      <c r="B187" s="15" t="s">
        <v>38</v>
      </c>
      <c r="C187" s="15" t="s">
        <v>73</v>
      </c>
      <c r="D187" s="3">
        <v>1997</v>
      </c>
      <c r="E187" s="3">
        <v>1563</v>
      </c>
      <c r="F187" s="61" t="s">
        <v>237</v>
      </c>
      <c r="G187" s="33"/>
      <c r="H187" s="33">
        <v>0</v>
      </c>
      <c r="I187" s="33">
        <v>1</v>
      </c>
      <c r="J187" s="33">
        <v>0</v>
      </c>
      <c r="K187" s="33">
        <v>1</v>
      </c>
      <c r="L187" s="33">
        <v>1</v>
      </c>
      <c r="M187" s="33"/>
      <c r="N187" s="33">
        <v>1</v>
      </c>
      <c r="O187" s="33"/>
      <c r="P187" s="33"/>
      <c r="Q187" s="33">
        <v>0</v>
      </c>
      <c r="R187" s="33"/>
      <c r="S187" s="33"/>
      <c r="T187" s="3"/>
      <c r="U187" s="33">
        <f t="shared" si="5"/>
        <v>4</v>
      </c>
    </row>
    <row r="188" spans="1:21" ht="15.75">
      <c r="A188" s="5">
        <v>8</v>
      </c>
      <c r="B188" s="15" t="s">
        <v>266</v>
      </c>
      <c r="C188" s="15" t="s">
        <v>152</v>
      </c>
      <c r="D188" s="3">
        <v>1993</v>
      </c>
      <c r="E188" s="3"/>
      <c r="F188" s="61" t="s">
        <v>237</v>
      </c>
      <c r="G188" s="33"/>
      <c r="H188" s="33">
        <v>0</v>
      </c>
      <c r="I188" s="33">
        <v>1</v>
      </c>
      <c r="J188" s="33">
        <v>1</v>
      </c>
      <c r="K188" s="33">
        <v>1</v>
      </c>
      <c r="L188" s="33"/>
      <c r="M188" s="33">
        <v>0</v>
      </c>
      <c r="N188" s="33">
        <v>1</v>
      </c>
      <c r="O188" s="33">
        <v>0.5</v>
      </c>
      <c r="P188" s="33">
        <v>0.5</v>
      </c>
      <c r="Q188" s="33">
        <v>0</v>
      </c>
      <c r="R188" s="33"/>
      <c r="S188" s="33"/>
      <c r="T188" s="3"/>
      <c r="U188" s="33">
        <f t="shared" si="5"/>
        <v>5</v>
      </c>
    </row>
    <row r="189" spans="1:21" ht="15.75">
      <c r="A189" s="5">
        <v>9</v>
      </c>
      <c r="B189" s="15" t="s">
        <v>267</v>
      </c>
      <c r="C189" s="15" t="s">
        <v>4</v>
      </c>
      <c r="D189" s="3">
        <v>1998</v>
      </c>
      <c r="E189" s="3"/>
      <c r="F189" s="61" t="s">
        <v>237</v>
      </c>
      <c r="G189" s="33">
        <v>0</v>
      </c>
      <c r="H189" s="33"/>
      <c r="I189" s="33"/>
      <c r="J189" s="33"/>
      <c r="K189" s="33"/>
      <c r="L189" s="33">
        <v>1</v>
      </c>
      <c r="M189" s="33">
        <v>0.5</v>
      </c>
      <c r="N189" s="33">
        <v>0</v>
      </c>
      <c r="O189" s="33">
        <v>1</v>
      </c>
      <c r="P189" s="33"/>
      <c r="Q189" s="33">
        <v>0</v>
      </c>
      <c r="R189" s="33"/>
      <c r="S189" s="33"/>
      <c r="T189" s="3"/>
      <c r="U189" s="33">
        <f t="shared" si="5"/>
        <v>2.5</v>
      </c>
    </row>
    <row r="190" spans="1:21" ht="15.75">
      <c r="A190" s="5">
        <v>10</v>
      </c>
      <c r="B190" s="15" t="s">
        <v>268</v>
      </c>
      <c r="C190" s="15" t="s">
        <v>269</v>
      </c>
      <c r="D190" s="3">
        <v>1991</v>
      </c>
      <c r="E190" s="3"/>
      <c r="F190" s="61" t="s">
        <v>237</v>
      </c>
      <c r="G190" s="33">
        <v>0</v>
      </c>
      <c r="H190" s="33"/>
      <c r="I190" s="33"/>
      <c r="J190" s="33"/>
      <c r="K190" s="33"/>
      <c r="L190" s="33"/>
      <c r="M190" s="33"/>
      <c r="N190" s="33"/>
      <c r="O190" s="33"/>
      <c r="P190" s="33"/>
      <c r="Q190" s="33">
        <v>0</v>
      </c>
      <c r="R190" s="33"/>
      <c r="S190" s="33"/>
      <c r="T190" s="3"/>
      <c r="U190" s="33">
        <f t="shared" si="5"/>
        <v>0</v>
      </c>
    </row>
    <row r="191" spans="1:21" ht="15.75">
      <c r="A191" s="5">
        <v>11</v>
      </c>
      <c r="B191" s="15" t="s">
        <v>228</v>
      </c>
      <c r="C191" s="15" t="s">
        <v>270</v>
      </c>
      <c r="D191" s="3">
        <v>2000</v>
      </c>
      <c r="E191" s="3"/>
      <c r="F191" s="61" t="s">
        <v>237</v>
      </c>
      <c r="G191" s="33">
        <v>0.5</v>
      </c>
      <c r="H191" s="33"/>
      <c r="I191" s="33"/>
      <c r="J191" s="33"/>
      <c r="K191" s="33"/>
      <c r="L191" s="33"/>
      <c r="M191" s="33"/>
      <c r="N191" s="35"/>
      <c r="O191" s="33">
        <v>0</v>
      </c>
      <c r="P191" s="33">
        <v>0</v>
      </c>
      <c r="Q191" s="33">
        <v>0</v>
      </c>
      <c r="R191" s="33"/>
      <c r="S191" s="33"/>
      <c r="T191" s="3"/>
      <c r="U191" s="33">
        <f t="shared" si="5"/>
        <v>0.5</v>
      </c>
    </row>
    <row r="192" spans="1:21" ht="15.75">
      <c r="A192" s="5">
        <v>12</v>
      </c>
      <c r="B192" s="15" t="s">
        <v>193</v>
      </c>
      <c r="C192" s="15" t="s">
        <v>115</v>
      </c>
      <c r="D192" s="3">
        <v>1979</v>
      </c>
      <c r="E192" s="3">
        <v>1714</v>
      </c>
      <c r="F192" s="61" t="s">
        <v>237</v>
      </c>
      <c r="G192" s="33"/>
      <c r="H192" s="33"/>
      <c r="I192" s="33"/>
      <c r="J192" s="35"/>
      <c r="K192" s="33"/>
      <c r="L192" s="33"/>
      <c r="M192" s="33"/>
      <c r="N192" s="35"/>
      <c r="O192" s="33"/>
      <c r="P192" s="33">
        <v>0.5</v>
      </c>
      <c r="Q192" s="35"/>
      <c r="R192" s="33"/>
      <c r="S192" s="33"/>
      <c r="T192" s="3"/>
      <c r="U192" s="33"/>
    </row>
    <row r="193" spans="1:21" ht="15.75">
      <c r="A193" s="5">
        <v>13</v>
      </c>
      <c r="B193" s="15" t="s">
        <v>234</v>
      </c>
      <c r="C193" s="15" t="s">
        <v>146</v>
      </c>
      <c r="D193" s="3">
        <v>1994</v>
      </c>
      <c r="E193" s="3"/>
      <c r="F193" s="61" t="s">
        <v>237</v>
      </c>
      <c r="G193" s="33">
        <v>0</v>
      </c>
      <c r="H193" s="33"/>
      <c r="I193" s="33"/>
      <c r="J193" s="35"/>
      <c r="K193" s="33"/>
      <c r="L193" s="33"/>
      <c r="M193" s="33"/>
      <c r="N193" s="35"/>
      <c r="O193" s="33"/>
      <c r="P193" s="33">
        <v>0</v>
      </c>
      <c r="Q193" s="35"/>
      <c r="R193" s="33"/>
      <c r="S193" s="33"/>
      <c r="T193" s="3"/>
      <c r="U193" s="33">
        <f>SUM(G193:T193)</f>
        <v>0</v>
      </c>
    </row>
    <row r="194" spans="1:21" ht="15.75">
      <c r="A194" s="5">
        <v>14</v>
      </c>
      <c r="B194" s="15" t="s">
        <v>235</v>
      </c>
      <c r="C194" s="15" t="s">
        <v>2</v>
      </c>
      <c r="D194" s="3">
        <v>1975</v>
      </c>
      <c r="E194" s="3"/>
      <c r="F194" s="61" t="s">
        <v>237</v>
      </c>
      <c r="G194" s="33"/>
      <c r="H194" s="33"/>
      <c r="I194" s="33"/>
      <c r="J194" s="35"/>
      <c r="K194" s="33"/>
      <c r="L194" s="35"/>
      <c r="M194" s="33"/>
      <c r="N194" s="35"/>
      <c r="O194" s="33"/>
      <c r="P194" s="33"/>
      <c r="Q194" s="35"/>
      <c r="R194" s="33"/>
      <c r="S194" s="35"/>
      <c r="T194" s="3"/>
      <c r="U194" s="6"/>
    </row>
    <row r="195" spans="1:21" ht="15.75">
      <c r="A195" s="5">
        <v>15</v>
      </c>
      <c r="B195" s="15" t="s">
        <v>233</v>
      </c>
      <c r="C195" s="15" t="s">
        <v>236</v>
      </c>
      <c r="D195" s="3">
        <v>1967</v>
      </c>
      <c r="E195" s="3"/>
      <c r="F195" s="61" t="s">
        <v>237</v>
      </c>
      <c r="G195" s="33"/>
      <c r="H195" s="33"/>
      <c r="I195" s="33"/>
      <c r="J195" s="35"/>
      <c r="K195" s="33"/>
      <c r="L195" s="33">
        <v>0</v>
      </c>
      <c r="M195" s="33"/>
      <c r="N195" s="35"/>
      <c r="O195" s="33">
        <v>1</v>
      </c>
      <c r="P195" s="33">
        <v>0</v>
      </c>
      <c r="Q195" s="35"/>
      <c r="R195" s="33"/>
      <c r="S195" s="35"/>
      <c r="T195" s="3"/>
      <c r="U195" s="108">
        <f>SUM(L195:T195)</f>
        <v>1</v>
      </c>
    </row>
    <row r="196" spans="1:21" ht="15.75">
      <c r="A196" s="5">
        <v>16</v>
      </c>
      <c r="B196" s="15" t="s">
        <v>194</v>
      </c>
      <c r="C196" s="15" t="s">
        <v>55</v>
      </c>
      <c r="D196" s="3">
        <v>1947</v>
      </c>
      <c r="E196" s="3"/>
      <c r="F196" s="61" t="s">
        <v>237</v>
      </c>
      <c r="G196" s="33"/>
      <c r="H196" s="33"/>
      <c r="I196" s="33"/>
      <c r="J196" s="35"/>
      <c r="K196" s="33"/>
      <c r="L196" s="35"/>
      <c r="M196" s="33"/>
      <c r="N196" s="35"/>
      <c r="O196" s="33"/>
      <c r="P196" s="33"/>
      <c r="Q196" s="35"/>
      <c r="R196" s="33"/>
      <c r="S196" s="35"/>
      <c r="T196" s="3"/>
      <c r="U196" s="6"/>
    </row>
    <row r="197" spans="1:21" ht="15.75">
      <c r="A197" s="5">
        <v>17</v>
      </c>
      <c r="B197" s="15" t="s">
        <v>271</v>
      </c>
      <c r="C197" s="15" t="s">
        <v>272</v>
      </c>
      <c r="D197" s="3">
        <v>1980</v>
      </c>
      <c r="E197" s="3"/>
      <c r="F197" s="61" t="s">
        <v>237</v>
      </c>
      <c r="G197" s="35"/>
      <c r="H197" s="33"/>
      <c r="I197" s="33"/>
      <c r="J197" s="35"/>
      <c r="K197" s="33"/>
      <c r="L197" s="35"/>
      <c r="M197" s="33"/>
      <c r="N197" s="35"/>
      <c r="O197" s="33"/>
      <c r="P197" s="33"/>
      <c r="Q197" s="35"/>
      <c r="R197" s="33"/>
      <c r="S197" s="35"/>
      <c r="T197" s="3"/>
      <c r="U197" s="6"/>
    </row>
    <row r="198" spans="1:21" ht="15.75">
      <c r="A198" s="5">
        <v>18</v>
      </c>
      <c r="B198" s="15" t="s">
        <v>273</v>
      </c>
      <c r="C198" s="15" t="s">
        <v>4</v>
      </c>
      <c r="D198" s="3">
        <v>1980</v>
      </c>
      <c r="E198" s="3"/>
      <c r="F198" s="61" t="s">
        <v>237</v>
      </c>
      <c r="G198" s="35"/>
      <c r="H198" s="33"/>
      <c r="I198" s="33"/>
      <c r="J198" s="35"/>
      <c r="K198" s="33"/>
      <c r="L198" s="35"/>
      <c r="M198" s="33"/>
      <c r="N198" s="35"/>
      <c r="O198" s="33"/>
      <c r="P198" s="33"/>
      <c r="Q198" s="35"/>
      <c r="R198" s="33"/>
      <c r="S198" s="35"/>
      <c r="T198" s="3"/>
      <c r="U198" s="6"/>
    </row>
    <row r="199" spans="1:21" ht="15.75">
      <c r="A199" s="3"/>
      <c r="B199" s="3"/>
      <c r="C199" s="3"/>
      <c r="D199" s="3"/>
      <c r="E199" s="3"/>
      <c r="F199" s="3"/>
      <c r="G199" s="42"/>
      <c r="H199" s="73">
        <v>39432</v>
      </c>
      <c r="I199" s="31">
        <v>39404</v>
      </c>
      <c r="J199" s="73"/>
      <c r="K199" s="42"/>
      <c r="L199" s="42"/>
      <c r="M199" s="42"/>
      <c r="N199" s="42"/>
      <c r="O199" s="42"/>
      <c r="P199" s="65"/>
      <c r="Q199" s="42"/>
      <c r="R199" s="42"/>
      <c r="S199" s="42"/>
      <c r="T199" s="3"/>
      <c r="U199" s="6"/>
    </row>
    <row r="200" spans="1:21" ht="15.75">
      <c r="A200" s="3"/>
      <c r="B200" s="3"/>
      <c r="C200" s="3"/>
      <c r="D200" s="3"/>
      <c r="E200" s="3"/>
      <c r="F200" s="3"/>
      <c r="G200" s="65" t="s">
        <v>294</v>
      </c>
      <c r="H200" s="36" t="s">
        <v>292</v>
      </c>
      <c r="I200" s="65" t="s">
        <v>299</v>
      </c>
      <c r="J200" s="65" t="s">
        <v>296</v>
      </c>
      <c r="K200" s="36" t="s">
        <v>301</v>
      </c>
      <c r="L200" s="65" t="s">
        <v>298</v>
      </c>
      <c r="M200" s="40" t="s">
        <v>302</v>
      </c>
      <c r="N200" s="36" t="s">
        <v>297</v>
      </c>
      <c r="O200" s="36" t="s">
        <v>300</v>
      </c>
      <c r="P200" s="36" t="s">
        <v>305</v>
      </c>
      <c r="Q200" s="36" t="s">
        <v>306</v>
      </c>
      <c r="R200" s="65"/>
      <c r="S200" s="65"/>
      <c r="T200" s="28" t="s">
        <v>177</v>
      </c>
      <c r="U200" s="119">
        <v>11</v>
      </c>
    </row>
    <row r="201" spans="1:21" ht="15.75">
      <c r="A201" s="3"/>
      <c r="B201" s="5" t="s">
        <v>40</v>
      </c>
      <c r="C201" s="3"/>
      <c r="D201" s="3"/>
      <c r="E201" s="3"/>
      <c r="F201" s="15" t="s">
        <v>237</v>
      </c>
      <c r="G201" s="38">
        <v>1</v>
      </c>
      <c r="H201" s="38">
        <v>1.5</v>
      </c>
      <c r="I201" s="38">
        <v>4.5</v>
      </c>
      <c r="J201" s="38">
        <v>2.5</v>
      </c>
      <c r="K201" s="38">
        <v>5.5</v>
      </c>
      <c r="L201" s="38">
        <v>3</v>
      </c>
      <c r="M201" s="38">
        <v>1.5</v>
      </c>
      <c r="N201" s="38">
        <v>3</v>
      </c>
      <c r="O201" s="38">
        <v>2.5</v>
      </c>
      <c r="P201" s="38">
        <v>1.5</v>
      </c>
      <c r="Q201" s="38">
        <v>1</v>
      </c>
      <c r="R201" s="38"/>
      <c r="S201" s="38"/>
      <c r="T201" s="28"/>
      <c r="U201" s="99">
        <f>SUM(G201:T201)</f>
        <v>27.5</v>
      </c>
    </row>
    <row r="202" spans="1:21" ht="15.75">
      <c r="A202" s="3"/>
      <c r="B202" s="3"/>
      <c r="C202" s="3"/>
      <c r="D202" s="3"/>
      <c r="E202" s="3"/>
      <c r="F202" s="10" t="s">
        <v>104</v>
      </c>
      <c r="G202" s="38">
        <v>0</v>
      </c>
      <c r="H202" s="38">
        <v>0</v>
      </c>
      <c r="I202" s="38">
        <v>3</v>
      </c>
      <c r="J202" s="38">
        <v>0</v>
      </c>
      <c r="K202" s="38">
        <v>3</v>
      </c>
      <c r="L202" s="38">
        <v>0</v>
      </c>
      <c r="M202" s="38">
        <v>0</v>
      </c>
      <c r="N202" s="38">
        <v>0</v>
      </c>
      <c r="O202" s="38">
        <v>0</v>
      </c>
      <c r="P202" s="37">
        <v>0</v>
      </c>
      <c r="Q202" s="37">
        <v>0</v>
      </c>
      <c r="R202" s="37"/>
      <c r="S202" s="37"/>
      <c r="T202" s="3"/>
      <c r="U202" s="107">
        <f>SUM(G202:T202)</f>
        <v>6</v>
      </c>
    </row>
    <row r="203" spans="1:21" ht="15.75">
      <c r="A203" s="3"/>
      <c r="B203" s="8"/>
      <c r="C203" s="10"/>
      <c r="D203" s="9"/>
      <c r="E203" s="9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6"/>
    </row>
    <row r="204" spans="1:21" ht="15.75">
      <c r="A204" s="3"/>
      <c r="B204" s="8"/>
      <c r="C204" s="10"/>
      <c r="D204" s="9"/>
      <c r="E204" s="9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6"/>
    </row>
    <row r="205" spans="1:21" ht="15.75">
      <c r="A205" s="3"/>
      <c r="B205" s="8"/>
      <c r="C205" s="10"/>
      <c r="D205" s="9"/>
      <c r="E205" s="9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6"/>
    </row>
    <row r="206" spans="1:21" ht="15.75">
      <c r="A206" s="3"/>
      <c r="B206" s="8"/>
      <c r="C206" s="10"/>
      <c r="D206" s="9"/>
      <c r="E206" s="9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6"/>
    </row>
    <row r="207" spans="1:21" ht="15.75">
      <c r="A207" s="3"/>
      <c r="B207" s="8"/>
      <c r="C207" s="10"/>
      <c r="D207" s="9"/>
      <c r="E207" s="9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6"/>
    </row>
    <row r="208" spans="1:21" ht="15.75">
      <c r="A208" s="3"/>
      <c r="B208" s="8"/>
      <c r="C208" s="10"/>
      <c r="D208" s="9"/>
      <c r="E208" s="9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6"/>
    </row>
    <row r="209" spans="1:21" ht="15.75">
      <c r="A209" s="3"/>
      <c r="B209" s="8"/>
      <c r="C209" s="10"/>
      <c r="D209" s="9"/>
      <c r="E209" s="9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6"/>
    </row>
    <row r="210" spans="1:21" ht="15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6"/>
    </row>
    <row r="211" spans="1:21" ht="15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6"/>
    </row>
    <row r="212" spans="1:21" ht="15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6"/>
    </row>
    <row r="213" spans="1:21" ht="15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6"/>
    </row>
    <row r="214" spans="1:21" ht="15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6"/>
    </row>
    <row r="215" spans="1:21" ht="18">
      <c r="A215" s="14" t="s">
        <v>50</v>
      </c>
      <c r="B215" s="1" t="s">
        <v>20</v>
      </c>
      <c r="C215" s="1" t="s">
        <v>21</v>
      </c>
      <c r="D215" s="1" t="s">
        <v>31</v>
      </c>
      <c r="E215" s="1" t="s">
        <v>19</v>
      </c>
      <c r="F215" s="1" t="s">
        <v>33</v>
      </c>
      <c r="G215" s="1" t="s">
        <v>22</v>
      </c>
      <c r="H215" s="1" t="s">
        <v>23</v>
      </c>
      <c r="I215" s="1" t="s">
        <v>24</v>
      </c>
      <c r="J215" s="1" t="s">
        <v>25</v>
      </c>
      <c r="K215" s="1" t="s">
        <v>26</v>
      </c>
      <c r="L215" s="1" t="s">
        <v>27</v>
      </c>
      <c r="M215" s="1" t="s">
        <v>28</v>
      </c>
      <c r="N215" s="1" t="s">
        <v>29</v>
      </c>
      <c r="O215" s="1" t="s">
        <v>30</v>
      </c>
      <c r="P215" s="1" t="s">
        <v>178</v>
      </c>
      <c r="Q215" s="1" t="s">
        <v>179</v>
      </c>
      <c r="R215" s="12"/>
      <c r="S215" s="12"/>
      <c r="T215" s="12"/>
      <c r="U215" s="2" t="s">
        <v>32</v>
      </c>
    </row>
    <row r="216" spans="1:21" ht="15.75">
      <c r="A216" s="5">
        <v>1</v>
      </c>
      <c r="B216" s="8" t="s">
        <v>274</v>
      </c>
      <c r="C216" s="10" t="s">
        <v>4</v>
      </c>
      <c r="D216" s="9">
        <v>1957</v>
      </c>
      <c r="E216" s="9">
        <v>2294</v>
      </c>
      <c r="F216" s="60" t="s">
        <v>140</v>
      </c>
      <c r="G216" s="12">
        <v>1</v>
      </c>
      <c r="H216" s="12">
        <v>1</v>
      </c>
      <c r="I216" s="12">
        <v>1</v>
      </c>
      <c r="J216" s="12">
        <v>0.5</v>
      </c>
      <c r="K216" s="12">
        <v>1</v>
      </c>
      <c r="L216" s="12"/>
      <c r="M216" s="12">
        <v>1</v>
      </c>
      <c r="N216" s="12">
        <v>0.5</v>
      </c>
      <c r="O216" s="12">
        <v>1</v>
      </c>
      <c r="P216" s="12">
        <v>1</v>
      </c>
      <c r="Q216" s="12">
        <v>1</v>
      </c>
      <c r="R216" s="12"/>
      <c r="S216" s="12"/>
      <c r="T216" s="5"/>
      <c r="U216" s="12">
        <f aca="true" t="shared" si="6" ref="U216:U227">SUM(G216:T216)</f>
        <v>9</v>
      </c>
    </row>
    <row r="217" spans="1:21" ht="15.75">
      <c r="A217" s="5">
        <v>2</v>
      </c>
      <c r="B217" s="8" t="s">
        <v>228</v>
      </c>
      <c r="C217" s="10" t="s">
        <v>115</v>
      </c>
      <c r="D217" s="9">
        <v>1992</v>
      </c>
      <c r="E217" s="9">
        <v>2063</v>
      </c>
      <c r="F217" s="60" t="s">
        <v>140</v>
      </c>
      <c r="G217" s="12"/>
      <c r="H217" s="12">
        <v>1</v>
      </c>
      <c r="I217" s="12">
        <v>1</v>
      </c>
      <c r="J217" s="12">
        <v>1</v>
      </c>
      <c r="K217" s="12">
        <v>0.5</v>
      </c>
      <c r="L217" s="12">
        <v>1</v>
      </c>
      <c r="M217" s="12">
        <v>1</v>
      </c>
      <c r="N217" s="12">
        <v>0.5</v>
      </c>
      <c r="O217" s="12">
        <v>1</v>
      </c>
      <c r="P217" s="12"/>
      <c r="Q217" s="12">
        <v>0.5</v>
      </c>
      <c r="R217" s="12"/>
      <c r="S217" s="12"/>
      <c r="T217" s="5"/>
      <c r="U217" s="12">
        <f t="shared" si="6"/>
        <v>7.5</v>
      </c>
    </row>
    <row r="218" spans="1:21" ht="15.75">
      <c r="A218" s="5">
        <v>3</v>
      </c>
      <c r="B218" s="8" t="s">
        <v>230</v>
      </c>
      <c r="C218" s="10" t="s">
        <v>59</v>
      </c>
      <c r="D218" s="9">
        <v>1991</v>
      </c>
      <c r="E218" s="9">
        <v>1738</v>
      </c>
      <c r="F218" s="60" t="s">
        <v>140</v>
      </c>
      <c r="G218" s="12">
        <v>1</v>
      </c>
      <c r="H218" s="12">
        <v>0</v>
      </c>
      <c r="I218" s="12"/>
      <c r="J218" s="12">
        <v>1</v>
      </c>
      <c r="K218" s="12">
        <v>1</v>
      </c>
      <c r="L218" s="12">
        <v>1</v>
      </c>
      <c r="M218" s="12">
        <v>1</v>
      </c>
      <c r="N218" s="12">
        <v>0</v>
      </c>
      <c r="O218" s="12">
        <v>0</v>
      </c>
      <c r="P218" s="12">
        <v>1</v>
      </c>
      <c r="Q218" s="12">
        <v>0</v>
      </c>
      <c r="R218" s="12"/>
      <c r="S218" s="12"/>
      <c r="T218" s="5"/>
      <c r="U218" s="12">
        <f t="shared" si="6"/>
        <v>6</v>
      </c>
    </row>
    <row r="219" spans="1:21" ht="15.75">
      <c r="A219" s="5">
        <v>4</v>
      </c>
      <c r="B219" s="8" t="s">
        <v>229</v>
      </c>
      <c r="C219" s="10" t="s">
        <v>146</v>
      </c>
      <c r="D219" s="9">
        <v>1993</v>
      </c>
      <c r="E219" s="9">
        <v>1813</v>
      </c>
      <c r="F219" s="60" t="s">
        <v>140</v>
      </c>
      <c r="G219" s="12"/>
      <c r="H219" s="12">
        <v>0</v>
      </c>
      <c r="I219" s="12">
        <v>1</v>
      </c>
      <c r="J219" s="12">
        <v>1</v>
      </c>
      <c r="K219" s="12">
        <v>0</v>
      </c>
      <c r="L219" s="12"/>
      <c r="M219" s="12">
        <v>1</v>
      </c>
      <c r="N219" s="12">
        <v>0</v>
      </c>
      <c r="O219" s="12">
        <v>1</v>
      </c>
      <c r="P219" s="12">
        <v>1</v>
      </c>
      <c r="Q219" s="12">
        <v>1</v>
      </c>
      <c r="R219" s="12"/>
      <c r="S219" s="12"/>
      <c r="T219" s="5"/>
      <c r="U219" s="12">
        <f t="shared" si="6"/>
        <v>6</v>
      </c>
    </row>
    <row r="220" spans="1:21" ht="15.75">
      <c r="A220" s="5">
        <v>5</v>
      </c>
      <c r="B220" s="8" t="s">
        <v>275</v>
      </c>
      <c r="C220" s="10" t="s">
        <v>9</v>
      </c>
      <c r="D220" s="9">
        <v>1984</v>
      </c>
      <c r="E220" s="9">
        <v>1778</v>
      </c>
      <c r="F220" s="60" t="s">
        <v>140</v>
      </c>
      <c r="G220" s="12"/>
      <c r="H220" s="12">
        <v>0</v>
      </c>
      <c r="I220" s="12">
        <v>1</v>
      </c>
      <c r="J220" s="12"/>
      <c r="K220" s="12">
        <v>0.5</v>
      </c>
      <c r="L220" s="12"/>
      <c r="M220" s="12"/>
      <c r="N220" s="12">
        <v>1</v>
      </c>
      <c r="O220" s="12">
        <v>0</v>
      </c>
      <c r="P220" s="12"/>
      <c r="Q220" s="12">
        <v>0.5</v>
      </c>
      <c r="R220" s="12"/>
      <c r="S220" s="12"/>
      <c r="T220" s="5"/>
      <c r="U220" s="12">
        <f t="shared" si="6"/>
        <v>3</v>
      </c>
    </row>
    <row r="221" spans="1:21" ht="15.75">
      <c r="A221" s="5">
        <v>6</v>
      </c>
      <c r="B221" s="8" t="s">
        <v>231</v>
      </c>
      <c r="C221" s="10" t="s">
        <v>73</v>
      </c>
      <c r="D221" s="9">
        <v>1991</v>
      </c>
      <c r="E221" s="9">
        <v>1573</v>
      </c>
      <c r="F221" s="60" t="s">
        <v>140</v>
      </c>
      <c r="G221" s="12">
        <v>0.5</v>
      </c>
      <c r="H221" s="12"/>
      <c r="I221" s="12">
        <v>0</v>
      </c>
      <c r="J221" s="12">
        <v>1</v>
      </c>
      <c r="K221" s="12"/>
      <c r="L221" s="12">
        <v>1</v>
      </c>
      <c r="M221" s="12"/>
      <c r="N221" s="12"/>
      <c r="O221" s="12"/>
      <c r="P221" s="12">
        <v>1</v>
      </c>
      <c r="Q221" s="12"/>
      <c r="R221" s="12"/>
      <c r="S221" s="12"/>
      <c r="T221" s="5"/>
      <c r="U221" s="12">
        <f t="shared" si="6"/>
        <v>3.5</v>
      </c>
    </row>
    <row r="222" spans="1:21" ht="15.75">
      <c r="A222" s="5">
        <v>7</v>
      </c>
      <c r="B222" s="17" t="s">
        <v>225</v>
      </c>
      <c r="C222" s="16" t="s">
        <v>227</v>
      </c>
      <c r="D222" s="9">
        <v>1985</v>
      </c>
      <c r="E222" s="9">
        <v>1680</v>
      </c>
      <c r="F222" s="60" t="s">
        <v>140</v>
      </c>
      <c r="G222" s="12"/>
      <c r="H222" s="12"/>
      <c r="I222" s="12">
        <v>1</v>
      </c>
      <c r="J222" s="12"/>
      <c r="K222" s="12">
        <v>1</v>
      </c>
      <c r="L222" s="12"/>
      <c r="M222" s="12"/>
      <c r="N222" s="12"/>
      <c r="O222" s="12"/>
      <c r="P222" s="12"/>
      <c r="Q222" s="12"/>
      <c r="R222" s="12"/>
      <c r="S222" s="12"/>
      <c r="T222" s="5"/>
      <c r="U222" s="12">
        <f t="shared" si="6"/>
        <v>2</v>
      </c>
    </row>
    <row r="223" spans="1:21" ht="15.75">
      <c r="A223" s="5">
        <v>8</v>
      </c>
      <c r="B223" s="17" t="s">
        <v>225</v>
      </c>
      <c r="C223" s="10" t="s">
        <v>73</v>
      </c>
      <c r="D223" s="9">
        <v>1988</v>
      </c>
      <c r="E223" s="9">
        <v>1691</v>
      </c>
      <c r="F223" s="60" t="s">
        <v>140</v>
      </c>
      <c r="G223" s="12">
        <v>1</v>
      </c>
      <c r="H223" s="12"/>
      <c r="I223" s="12">
        <v>0</v>
      </c>
      <c r="J223" s="12">
        <v>1</v>
      </c>
      <c r="K223" s="12"/>
      <c r="L223" s="12">
        <v>1</v>
      </c>
      <c r="M223" s="12">
        <v>1</v>
      </c>
      <c r="N223" s="12"/>
      <c r="O223" s="12"/>
      <c r="P223" s="12">
        <v>0.5</v>
      </c>
      <c r="Q223" s="12">
        <v>0.5</v>
      </c>
      <c r="R223" s="12"/>
      <c r="S223" s="12"/>
      <c r="T223" s="5"/>
      <c r="U223" s="12">
        <f t="shared" si="6"/>
        <v>5</v>
      </c>
    </row>
    <row r="224" spans="1:21" ht="15.75">
      <c r="A224" s="5">
        <v>9</v>
      </c>
      <c r="B224" s="8" t="s">
        <v>346</v>
      </c>
      <c r="C224" s="10" t="s">
        <v>146</v>
      </c>
      <c r="D224" s="9">
        <v>1985</v>
      </c>
      <c r="E224" s="9">
        <v>1630</v>
      </c>
      <c r="F224" s="60" t="s">
        <v>140</v>
      </c>
      <c r="G224" s="12">
        <v>1</v>
      </c>
      <c r="H224" s="12">
        <v>0</v>
      </c>
      <c r="I224" s="12">
        <v>0</v>
      </c>
      <c r="J224" s="12">
        <v>1</v>
      </c>
      <c r="K224" s="12"/>
      <c r="L224" s="12">
        <v>1</v>
      </c>
      <c r="M224" s="12">
        <v>1</v>
      </c>
      <c r="N224" s="12"/>
      <c r="O224" s="12"/>
      <c r="P224" s="12"/>
      <c r="Q224" s="12"/>
      <c r="R224" s="12"/>
      <c r="S224" s="12"/>
      <c r="T224" s="5"/>
      <c r="U224" s="12">
        <f t="shared" si="6"/>
        <v>4</v>
      </c>
    </row>
    <row r="225" spans="1:21" ht="15.75">
      <c r="A225" s="5">
        <v>10</v>
      </c>
      <c r="B225" s="8" t="s">
        <v>143</v>
      </c>
      <c r="C225" s="10" t="s">
        <v>70</v>
      </c>
      <c r="D225" s="9">
        <v>1938</v>
      </c>
      <c r="E225" s="9">
        <v>1907</v>
      </c>
      <c r="F225" s="60" t="s">
        <v>140</v>
      </c>
      <c r="G225" s="12"/>
      <c r="H225" s="12">
        <v>1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5"/>
      <c r="U225" s="12">
        <f t="shared" si="6"/>
        <v>1</v>
      </c>
    </row>
    <row r="226" spans="1:21" ht="15.75">
      <c r="A226" s="5">
        <v>11</v>
      </c>
      <c r="B226" s="8" t="s">
        <v>137</v>
      </c>
      <c r="C226" s="10" t="s">
        <v>95</v>
      </c>
      <c r="D226" s="9">
        <v>1929</v>
      </c>
      <c r="E226" s="9">
        <v>1974</v>
      </c>
      <c r="F226" s="60" t="s">
        <v>140</v>
      </c>
      <c r="G226" s="12"/>
      <c r="H226" s="12">
        <v>1</v>
      </c>
      <c r="I226" s="12"/>
      <c r="J226" s="12"/>
      <c r="K226" s="12"/>
      <c r="L226" s="12">
        <v>1</v>
      </c>
      <c r="M226" s="12">
        <v>1</v>
      </c>
      <c r="N226" s="12">
        <v>1</v>
      </c>
      <c r="O226" s="12"/>
      <c r="P226" s="12">
        <v>1</v>
      </c>
      <c r="Q226" s="12">
        <v>1</v>
      </c>
      <c r="R226" s="12"/>
      <c r="S226" s="12"/>
      <c r="T226" s="5"/>
      <c r="U226" s="12">
        <f t="shared" si="6"/>
        <v>6</v>
      </c>
    </row>
    <row r="227" spans="1:21" ht="15.75">
      <c r="A227" s="5">
        <v>12</v>
      </c>
      <c r="B227" s="8" t="s">
        <v>141</v>
      </c>
      <c r="C227" s="10" t="s">
        <v>142</v>
      </c>
      <c r="D227" s="9">
        <v>1928</v>
      </c>
      <c r="E227" s="9">
        <v>1997</v>
      </c>
      <c r="F227" s="60" t="s">
        <v>140</v>
      </c>
      <c r="G227" s="12"/>
      <c r="H227" s="12"/>
      <c r="I227" s="12"/>
      <c r="J227" s="12"/>
      <c r="K227" s="12"/>
      <c r="L227" s="12"/>
      <c r="M227" s="12"/>
      <c r="N227" s="12">
        <v>0</v>
      </c>
      <c r="O227" s="12">
        <v>1</v>
      </c>
      <c r="P227" s="12">
        <v>1</v>
      </c>
      <c r="Q227" s="12">
        <v>0.5</v>
      </c>
      <c r="R227" s="12"/>
      <c r="S227" s="12"/>
      <c r="T227" s="5"/>
      <c r="U227" s="12">
        <f t="shared" si="6"/>
        <v>2.5</v>
      </c>
    </row>
    <row r="228" spans="1:21" ht="15.75">
      <c r="A228" s="5">
        <v>13</v>
      </c>
      <c r="B228" s="8" t="s">
        <v>191</v>
      </c>
      <c r="C228" s="10" t="s">
        <v>192</v>
      </c>
      <c r="D228" s="9">
        <v>1969</v>
      </c>
      <c r="E228" s="9">
        <v>2007</v>
      </c>
      <c r="F228" s="60" t="s">
        <v>140</v>
      </c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5"/>
      <c r="U228" s="12"/>
    </row>
    <row r="229" spans="1:21" ht="15.75">
      <c r="A229" s="5">
        <v>14</v>
      </c>
      <c r="B229" s="8" t="s">
        <v>144</v>
      </c>
      <c r="C229" s="10" t="s">
        <v>145</v>
      </c>
      <c r="D229" s="9">
        <v>1985</v>
      </c>
      <c r="E229" s="9">
        <v>1795</v>
      </c>
      <c r="F229" s="60" t="s">
        <v>140</v>
      </c>
      <c r="G229" s="12">
        <v>1</v>
      </c>
      <c r="H229" s="12"/>
      <c r="I229" s="12"/>
      <c r="J229" s="12"/>
      <c r="K229" s="12">
        <v>1</v>
      </c>
      <c r="L229" s="12">
        <v>1</v>
      </c>
      <c r="M229" s="12">
        <v>1</v>
      </c>
      <c r="N229" s="12">
        <v>1</v>
      </c>
      <c r="O229" s="12">
        <v>0</v>
      </c>
      <c r="P229" s="12"/>
      <c r="Q229" s="12"/>
      <c r="R229" s="12"/>
      <c r="S229" s="12"/>
      <c r="T229" s="5"/>
      <c r="U229" s="12">
        <f>SUM(G229:T229)</f>
        <v>5</v>
      </c>
    </row>
    <row r="230" spans="1:21" ht="15.75">
      <c r="A230" s="5">
        <v>15</v>
      </c>
      <c r="B230" s="8" t="s">
        <v>34</v>
      </c>
      <c r="C230" s="10" t="s">
        <v>345</v>
      </c>
      <c r="D230" s="9">
        <v>1977</v>
      </c>
      <c r="E230" s="9">
        <v>1846</v>
      </c>
      <c r="F230" s="60" t="s">
        <v>140</v>
      </c>
      <c r="G230" s="12">
        <v>0.5</v>
      </c>
      <c r="H230" s="12"/>
      <c r="I230" s="12"/>
      <c r="J230" s="12"/>
      <c r="K230" s="12">
        <v>0.5</v>
      </c>
      <c r="L230" s="12">
        <v>1</v>
      </c>
      <c r="M230" s="12"/>
      <c r="N230" s="12"/>
      <c r="O230" s="12">
        <v>1</v>
      </c>
      <c r="P230" s="12">
        <v>1</v>
      </c>
      <c r="Q230" s="12"/>
      <c r="R230" s="12"/>
      <c r="S230" s="12"/>
      <c r="T230" s="5"/>
      <c r="U230" s="12">
        <f>SUM(G230:T230)</f>
        <v>4</v>
      </c>
    </row>
    <row r="231" spans="1:21" ht="15.75">
      <c r="A231" s="5">
        <v>16</v>
      </c>
      <c r="B231" s="8" t="s">
        <v>295</v>
      </c>
      <c r="C231" s="10" t="s">
        <v>276</v>
      </c>
      <c r="D231" s="9">
        <v>1997</v>
      </c>
      <c r="E231" s="9"/>
      <c r="F231" s="60" t="s">
        <v>140</v>
      </c>
      <c r="G231" s="12">
        <v>1</v>
      </c>
      <c r="H231" s="12"/>
      <c r="I231" s="12"/>
      <c r="J231" s="12">
        <v>0.5</v>
      </c>
      <c r="K231" s="12"/>
      <c r="L231" s="12"/>
      <c r="M231" s="12"/>
      <c r="N231" s="12"/>
      <c r="O231" s="12"/>
      <c r="P231" s="12"/>
      <c r="Q231" s="12"/>
      <c r="R231" s="12"/>
      <c r="S231" s="12"/>
      <c r="T231" s="5"/>
      <c r="U231" s="12">
        <f>SUM(G231:T231)</f>
        <v>1.5</v>
      </c>
    </row>
    <row r="232" spans="1:21" ht="15.75">
      <c r="A232" s="5"/>
      <c r="B232" s="8"/>
      <c r="C232" s="10"/>
      <c r="D232" s="9"/>
      <c r="E232" s="9"/>
      <c r="F232" s="60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5"/>
      <c r="U232" s="6"/>
    </row>
    <row r="233" spans="1:21" ht="15.75">
      <c r="A233" s="5"/>
      <c r="B233" s="8"/>
      <c r="C233" s="10"/>
      <c r="D233" s="9"/>
      <c r="E233" s="9"/>
      <c r="F233" s="60"/>
      <c r="G233" s="31"/>
      <c r="H233" s="31"/>
      <c r="I233" s="31"/>
      <c r="J233" s="31"/>
      <c r="K233" s="31"/>
      <c r="L233" s="31"/>
      <c r="M233" s="31"/>
      <c r="N233" s="31"/>
      <c r="O233" s="31">
        <v>39509</v>
      </c>
      <c r="P233" s="31"/>
      <c r="Q233" s="65"/>
      <c r="R233" s="42"/>
      <c r="S233" s="42"/>
      <c r="T233" s="5"/>
      <c r="U233" s="6"/>
    </row>
    <row r="234" spans="1:21" ht="15.75">
      <c r="A234" s="5"/>
      <c r="B234" s="8"/>
      <c r="C234" s="5"/>
      <c r="D234" s="3"/>
      <c r="E234" s="3"/>
      <c r="F234" s="10"/>
      <c r="G234" s="65" t="s">
        <v>293</v>
      </c>
      <c r="H234" s="30" t="s">
        <v>336</v>
      </c>
      <c r="I234" s="40" t="s">
        <v>315</v>
      </c>
      <c r="J234" s="29" t="s">
        <v>299</v>
      </c>
      <c r="K234" s="31" t="s">
        <v>296</v>
      </c>
      <c r="L234" s="30" t="s">
        <v>301</v>
      </c>
      <c r="M234" s="31" t="s">
        <v>298</v>
      </c>
      <c r="N234" s="40" t="s">
        <v>302</v>
      </c>
      <c r="O234" s="40" t="s">
        <v>297</v>
      </c>
      <c r="P234" s="40" t="s">
        <v>300</v>
      </c>
      <c r="Q234" s="40" t="s">
        <v>334</v>
      </c>
      <c r="R234" s="65"/>
      <c r="S234" s="65"/>
      <c r="T234" s="28" t="s">
        <v>177</v>
      </c>
      <c r="U234" s="71">
        <v>1</v>
      </c>
    </row>
    <row r="235" spans="1:21" ht="15.75">
      <c r="A235" s="5"/>
      <c r="B235" s="5" t="s">
        <v>40</v>
      </c>
      <c r="C235" s="5"/>
      <c r="D235" s="3"/>
      <c r="E235" s="3"/>
      <c r="F235" s="5" t="s">
        <v>140</v>
      </c>
      <c r="G235" s="38">
        <v>7</v>
      </c>
      <c r="H235" s="38">
        <v>4</v>
      </c>
      <c r="I235" s="38">
        <v>5</v>
      </c>
      <c r="J235" s="38">
        <v>7</v>
      </c>
      <c r="K235" s="38">
        <v>5.5</v>
      </c>
      <c r="L235" s="38">
        <v>8</v>
      </c>
      <c r="M235" s="38">
        <v>8</v>
      </c>
      <c r="N235" s="38">
        <v>4</v>
      </c>
      <c r="O235" s="38">
        <v>5</v>
      </c>
      <c r="P235" s="38">
        <v>7.5</v>
      </c>
      <c r="Q235" s="37">
        <v>5</v>
      </c>
      <c r="R235" s="38"/>
      <c r="S235" s="12"/>
      <c r="T235" s="28"/>
      <c r="U235" s="6">
        <f>SUM(G235:T235)</f>
        <v>66</v>
      </c>
    </row>
    <row r="236" spans="1:21" ht="15.75">
      <c r="A236" s="5"/>
      <c r="B236" s="8"/>
      <c r="C236" s="5"/>
      <c r="D236" s="3"/>
      <c r="E236" s="3"/>
      <c r="F236" s="10" t="s">
        <v>104</v>
      </c>
      <c r="G236" s="38">
        <v>3</v>
      </c>
      <c r="H236" s="38">
        <v>1</v>
      </c>
      <c r="I236" s="38">
        <v>3</v>
      </c>
      <c r="J236" s="38">
        <v>3</v>
      </c>
      <c r="K236" s="38">
        <v>3</v>
      </c>
      <c r="L236" s="38">
        <v>3</v>
      </c>
      <c r="M236" s="38">
        <v>3</v>
      </c>
      <c r="N236" s="38">
        <v>1</v>
      </c>
      <c r="O236" s="38">
        <v>3</v>
      </c>
      <c r="P236" s="38">
        <v>3</v>
      </c>
      <c r="Q236" s="37">
        <v>3</v>
      </c>
      <c r="R236" s="38"/>
      <c r="S236" s="12"/>
      <c r="T236" s="5"/>
      <c r="U236" s="107">
        <f>SUM(G236:T236)</f>
        <v>29</v>
      </c>
    </row>
    <row r="237" spans="1:21" ht="15.75">
      <c r="A237" s="5"/>
      <c r="B237" s="8"/>
      <c r="C237" s="5"/>
      <c r="D237" s="3"/>
      <c r="E237" s="3"/>
      <c r="F237" s="16" t="s">
        <v>347</v>
      </c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107">
        <v>59</v>
      </c>
    </row>
    <row r="238" spans="1:21" ht="15.75">
      <c r="A238" s="5"/>
      <c r="B238" s="8"/>
      <c r="C238" s="5"/>
      <c r="D238" s="3"/>
      <c r="E238" s="3"/>
      <c r="F238" s="10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6"/>
    </row>
    <row r="239" spans="1:21" ht="15.75">
      <c r="A239" s="5"/>
      <c r="B239" s="8"/>
      <c r="C239" s="5"/>
      <c r="D239" s="3"/>
      <c r="E239" s="3"/>
      <c r="F239" s="10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6"/>
    </row>
    <row r="240" spans="1:21" ht="15.75">
      <c r="A240" s="5"/>
      <c r="B240" s="8"/>
      <c r="C240" s="5"/>
      <c r="D240" s="3"/>
      <c r="E240" s="3"/>
      <c r="F240" s="10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6"/>
    </row>
    <row r="241" spans="1:21" ht="15.75">
      <c r="A241" s="5"/>
      <c r="B241" s="8"/>
      <c r="C241" s="5"/>
      <c r="D241" s="3"/>
      <c r="E241" s="3"/>
      <c r="F241" s="10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6"/>
    </row>
    <row r="242" spans="1:21" ht="15.75">
      <c r="A242" s="5"/>
      <c r="B242" s="8"/>
      <c r="C242" s="5"/>
      <c r="D242" s="3"/>
      <c r="E242" s="3"/>
      <c r="F242" s="10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6"/>
    </row>
    <row r="243" spans="1:21" ht="15.75">
      <c r="A243" s="5"/>
      <c r="B243" s="8"/>
      <c r="C243" s="5"/>
      <c r="D243" s="3"/>
      <c r="E243" s="3"/>
      <c r="F243" s="10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6"/>
    </row>
    <row r="244" spans="1:21" ht="15.75">
      <c r="A244" s="5"/>
      <c r="B244" s="8"/>
      <c r="C244" s="5"/>
      <c r="D244" s="3"/>
      <c r="E244" s="3"/>
      <c r="F244" s="10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6"/>
    </row>
    <row r="245" spans="1:21" ht="15.75">
      <c r="A245" s="5"/>
      <c r="B245" s="8"/>
      <c r="C245" s="5"/>
      <c r="D245" s="3"/>
      <c r="E245" s="3"/>
      <c r="F245" s="10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6"/>
    </row>
    <row r="246" spans="1:21" ht="15.75">
      <c r="A246" s="5"/>
      <c r="B246" s="8"/>
      <c r="C246" s="5"/>
      <c r="D246" s="3"/>
      <c r="E246" s="3"/>
      <c r="F246" s="10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6"/>
    </row>
    <row r="247" spans="1:21" ht="15.75">
      <c r="A247" s="5"/>
      <c r="B247" s="15"/>
      <c r="C247" s="15"/>
      <c r="D247" s="3"/>
      <c r="E247" s="3"/>
      <c r="F247" s="10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6"/>
    </row>
    <row r="248" spans="1:21" ht="15.75">
      <c r="A248" s="5"/>
      <c r="B248" s="15"/>
      <c r="C248" s="15"/>
      <c r="D248" s="3"/>
      <c r="E248" s="3"/>
      <c r="F248" s="10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6"/>
    </row>
    <row r="249" spans="1:21" ht="15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6"/>
    </row>
    <row r="250" spans="1:21" ht="18">
      <c r="A250" s="14" t="s">
        <v>51</v>
      </c>
      <c r="B250" s="1" t="s">
        <v>20</v>
      </c>
      <c r="C250" s="1" t="s">
        <v>21</v>
      </c>
      <c r="D250" s="1" t="s">
        <v>31</v>
      </c>
      <c r="E250" s="1" t="s">
        <v>19</v>
      </c>
      <c r="F250" s="1" t="s">
        <v>33</v>
      </c>
      <c r="G250" s="1" t="s">
        <v>22</v>
      </c>
      <c r="H250" s="1" t="s">
        <v>23</v>
      </c>
      <c r="I250" s="1" t="s">
        <v>24</v>
      </c>
      <c r="J250" s="1" t="s">
        <v>25</v>
      </c>
      <c r="K250" s="1" t="s">
        <v>26</v>
      </c>
      <c r="L250" s="1" t="s">
        <v>27</v>
      </c>
      <c r="M250" s="1" t="s">
        <v>28</v>
      </c>
      <c r="N250" s="1" t="s">
        <v>29</v>
      </c>
      <c r="O250" s="1" t="s">
        <v>30</v>
      </c>
      <c r="P250" s="1" t="s">
        <v>178</v>
      </c>
      <c r="Q250" s="1" t="s">
        <v>179</v>
      </c>
      <c r="R250" s="12"/>
      <c r="S250" s="12"/>
      <c r="T250" s="12"/>
      <c r="U250" s="2" t="s">
        <v>32</v>
      </c>
    </row>
    <row r="251" spans="1:21" ht="15.75">
      <c r="A251" s="5">
        <v>1</v>
      </c>
      <c r="B251" s="8" t="s">
        <v>184</v>
      </c>
      <c r="C251" s="10" t="s">
        <v>185</v>
      </c>
      <c r="D251" s="9">
        <v>1965</v>
      </c>
      <c r="E251" s="9">
        <v>1786</v>
      </c>
      <c r="F251" s="60" t="s">
        <v>176</v>
      </c>
      <c r="G251" s="12">
        <v>0</v>
      </c>
      <c r="H251" s="12"/>
      <c r="I251" s="12"/>
      <c r="J251" s="12"/>
      <c r="K251" s="12">
        <v>0</v>
      </c>
      <c r="L251" s="12">
        <v>0</v>
      </c>
      <c r="M251" s="12"/>
      <c r="N251" s="12">
        <v>0</v>
      </c>
      <c r="O251" s="12">
        <v>0</v>
      </c>
      <c r="P251" s="12">
        <v>0</v>
      </c>
      <c r="Q251" s="12">
        <v>0</v>
      </c>
      <c r="R251" s="12"/>
      <c r="S251" s="12"/>
      <c r="T251" s="5"/>
      <c r="U251" s="12">
        <f aca="true" t="shared" si="7" ref="U251:U261">SUM(G251:T251)</f>
        <v>0</v>
      </c>
    </row>
    <row r="252" spans="1:21" ht="15.75">
      <c r="A252" s="5">
        <v>2</v>
      </c>
      <c r="B252" s="8" t="s">
        <v>84</v>
      </c>
      <c r="C252" s="10" t="s">
        <v>2</v>
      </c>
      <c r="D252" s="9">
        <v>1995</v>
      </c>
      <c r="E252" s="9">
        <v>1820</v>
      </c>
      <c r="F252" s="60" t="s">
        <v>176</v>
      </c>
      <c r="G252" s="12"/>
      <c r="H252" s="12">
        <v>0</v>
      </c>
      <c r="I252" s="12"/>
      <c r="J252" s="12">
        <v>0</v>
      </c>
      <c r="K252" s="12"/>
      <c r="L252" s="12">
        <v>1</v>
      </c>
      <c r="M252" s="12">
        <v>1</v>
      </c>
      <c r="N252" s="12">
        <v>0.5</v>
      </c>
      <c r="O252" s="101" t="s">
        <v>317</v>
      </c>
      <c r="P252" s="12">
        <v>1</v>
      </c>
      <c r="Q252" s="12"/>
      <c r="R252" s="12"/>
      <c r="S252" s="12"/>
      <c r="T252" s="5"/>
      <c r="U252" s="12">
        <f t="shared" si="7"/>
        <v>3.5</v>
      </c>
    </row>
    <row r="253" spans="1:21" ht="15.75">
      <c r="A253" s="5">
        <v>3</v>
      </c>
      <c r="B253" s="8" t="s">
        <v>86</v>
      </c>
      <c r="C253" s="10" t="s">
        <v>55</v>
      </c>
      <c r="D253" s="9">
        <v>1993</v>
      </c>
      <c r="E253" s="9">
        <v>1857</v>
      </c>
      <c r="F253" s="60" t="s">
        <v>176</v>
      </c>
      <c r="G253" s="12">
        <v>0.5</v>
      </c>
      <c r="H253" s="12">
        <v>1</v>
      </c>
      <c r="I253" s="12"/>
      <c r="J253" s="12"/>
      <c r="K253" s="12"/>
      <c r="L253" s="12">
        <v>0.5</v>
      </c>
      <c r="M253" s="12"/>
      <c r="N253" s="12"/>
      <c r="O253" s="12"/>
      <c r="P253" s="101" t="s">
        <v>317</v>
      </c>
      <c r="Q253" s="12"/>
      <c r="R253" s="12"/>
      <c r="S253" s="12"/>
      <c r="T253" s="5"/>
      <c r="U253" s="12">
        <f t="shared" si="7"/>
        <v>2</v>
      </c>
    </row>
    <row r="254" spans="1:21" ht="15.75">
      <c r="A254" s="5">
        <v>4</v>
      </c>
      <c r="B254" s="8" t="s">
        <v>127</v>
      </c>
      <c r="C254" s="10" t="s">
        <v>85</v>
      </c>
      <c r="D254" s="9">
        <v>1992</v>
      </c>
      <c r="E254" s="9">
        <v>1906</v>
      </c>
      <c r="F254" s="60" t="s">
        <v>176</v>
      </c>
      <c r="G254" s="12">
        <v>0</v>
      </c>
      <c r="H254" s="12">
        <v>1</v>
      </c>
      <c r="I254" s="12">
        <v>0</v>
      </c>
      <c r="J254" s="12">
        <v>0</v>
      </c>
      <c r="K254" s="12">
        <v>1</v>
      </c>
      <c r="L254" s="12">
        <v>1</v>
      </c>
      <c r="M254" s="12">
        <v>1</v>
      </c>
      <c r="N254" s="12">
        <v>0</v>
      </c>
      <c r="O254" s="12">
        <v>0</v>
      </c>
      <c r="P254" s="12">
        <v>0</v>
      </c>
      <c r="Q254" s="12">
        <v>0.5</v>
      </c>
      <c r="R254" s="12"/>
      <c r="S254" s="12"/>
      <c r="T254" s="5"/>
      <c r="U254" s="12">
        <f t="shared" si="7"/>
        <v>4.5</v>
      </c>
    </row>
    <row r="255" spans="1:21" ht="15.75">
      <c r="A255" s="5">
        <v>5</v>
      </c>
      <c r="B255" s="8" t="s">
        <v>279</v>
      </c>
      <c r="C255" s="10" t="s">
        <v>4</v>
      </c>
      <c r="D255" s="9">
        <v>1994</v>
      </c>
      <c r="E255" s="9">
        <v>1963</v>
      </c>
      <c r="F255" s="60" t="s">
        <v>176</v>
      </c>
      <c r="G255" s="12"/>
      <c r="H255" s="12"/>
      <c r="I255" s="12">
        <v>0</v>
      </c>
      <c r="J255" s="12"/>
      <c r="K255" s="12">
        <v>0</v>
      </c>
      <c r="L255" s="12"/>
      <c r="M255" s="12">
        <v>0</v>
      </c>
      <c r="N255" s="12"/>
      <c r="O255" s="12">
        <v>0.5</v>
      </c>
      <c r="P255" s="12"/>
      <c r="Q255" s="12">
        <v>1</v>
      </c>
      <c r="R255" s="12"/>
      <c r="S255" s="12"/>
      <c r="T255" s="5"/>
      <c r="U255" s="12">
        <f t="shared" si="7"/>
        <v>1.5</v>
      </c>
    </row>
    <row r="256" spans="1:21" ht="15.75">
      <c r="A256" s="5">
        <v>6</v>
      </c>
      <c r="B256" s="8" t="s">
        <v>43</v>
      </c>
      <c r="C256" s="10" t="s">
        <v>2</v>
      </c>
      <c r="D256" s="9">
        <v>1997</v>
      </c>
      <c r="E256" s="9">
        <v>1794</v>
      </c>
      <c r="F256" s="60" t="s">
        <v>176</v>
      </c>
      <c r="G256" s="12"/>
      <c r="H256" s="12">
        <v>1</v>
      </c>
      <c r="I256" s="12">
        <v>0</v>
      </c>
      <c r="J256" s="12">
        <v>0</v>
      </c>
      <c r="K256" s="12">
        <v>0.5</v>
      </c>
      <c r="L256" s="12">
        <v>0</v>
      </c>
      <c r="M256" s="12">
        <v>1</v>
      </c>
      <c r="N256" s="12">
        <v>0.5</v>
      </c>
      <c r="O256" s="12">
        <v>0</v>
      </c>
      <c r="P256" s="12">
        <v>1</v>
      </c>
      <c r="Q256" s="12">
        <v>0.5</v>
      </c>
      <c r="R256" s="12"/>
      <c r="S256" s="12"/>
      <c r="T256" s="5"/>
      <c r="U256" s="12">
        <f t="shared" si="7"/>
        <v>4.5</v>
      </c>
    </row>
    <row r="257" spans="1:21" ht="15.75">
      <c r="A257" s="5">
        <v>7</v>
      </c>
      <c r="B257" s="8" t="s">
        <v>43</v>
      </c>
      <c r="C257" s="10" t="s">
        <v>10</v>
      </c>
      <c r="D257" s="9">
        <v>1970</v>
      </c>
      <c r="E257" s="9">
        <v>1748</v>
      </c>
      <c r="F257" s="60" t="s">
        <v>176</v>
      </c>
      <c r="G257" s="12"/>
      <c r="H257" s="12"/>
      <c r="I257" s="12"/>
      <c r="J257" s="12"/>
      <c r="K257" s="12">
        <v>1</v>
      </c>
      <c r="L257" s="12">
        <v>1</v>
      </c>
      <c r="M257" s="12">
        <v>1</v>
      </c>
      <c r="N257" s="12">
        <v>1</v>
      </c>
      <c r="O257" s="12">
        <v>0</v>
      </c>
      <c r="P257" s="12">
        <v>0.5</v>
      </c>
      <c r="Q257" s="12">
        <v>0</v>
      </c>
      <c r="R257" s="12"/>
      <c r="S257" s="12"/>
      <c r="T257" s="5"/>
      <c r="U257" s="12">
        <f t="shared" si="7"/>
        <v>4.5</v>
      </c>
    </row>
    <row r="258" spans="1:21" ht="15.75">
      <c r="A258" s="5">
        <v>8</v>
      </c>
      <c r="B258" s="8" t="s">
        <v>98</v>
      </c>
      <c r="C258" s="10" t="s">
        <v>76</v>
      </c>
      <c r="D258" s="9">
        <v>1921</v>
      </c>
      <c r="E258" s="9">
        <v>1582</v>
      </c>
      <c r="F258" s="60" t="s">
        <v>176</v>
      </c>
      <c r="G258" s="12">
        <v>0.5</v>
      </c>
      <c r="H258" s="12">
        <v>0.5</v>
      </c>
      <c r="I258" s="12">
        <v>0</v>
      </c>
      <c r="J258" s="12">
        <v>0.5</v>
      </c>
      <c r="K258" s="12">
        <v>1</v>
      </c>
      <c r="L258" s="12">
        <v>0.5</v>
      </c>
      <c r="M258" s="12">
        <v>1</v>
      </c>
      <c r="N258" s="12">
        <v>0.5</v>
      </c>
      <c r="O258" s="12"/>
      <c r="P258" s="12">
        <v>0</v>
      </c>
      <c r="Q258" s="12">
        <v>1</v>
      </c>
      <c r="R258" s="12"/>
      <c r="S258" s="12"/>
      <c r="T258" s="5"/>
      <c r="U258" s="12">
        <f t="shared" si="7"/>
        <v>5.5</v>
      </c>
    </row>
    <row r="259" spans="1:21" ht="15.75">
      <c r="A259" s="5">
        <v>9</v>
      </c>
      <c r="B259" s="8" t="s">
        <v>96</v>
      </c>
      <c r="C259" s="10" t="s">
        <v>66</v>
      </c>
      <c r="D259" s="9">
        <v>1995</v>
      </c>
      <c r="E259" s="9">
        <v>1686</v>
      </c>
      <c r="F259" s="60" t="s">
        <v>176</v>
      </c>
      <c r="G259" s="12">
        <v>0</v>
      </c>
      <c r="H259" s="12">
        <v>1</v>
      </c>
      <c r="I259" s="12">
        <v>1</v>
      </c>
      <c r="J259" s="12">
        <v>0.5</v>
      </c>
      <c r="K259" s="12">
        <v>1</v>
      </c>
      <c r="L259" s="12"/>
      <c r="M259" s="12">
        <v>1</v>
      </c>
      <c r="N259" s="12"/>
      <c r="O259" s="12"/>
      <c r="P259" s="12"/>
      <c r="Q259" s="12"/>
      <c r="R259" s="12"/>
      <c r="S259" s="12"/>
      <c r="T259" s="5"/>
      <c r="U259" s="12">
        <f t="shared" si="7"/>
        <v>4.5</v>
      </c>
    </row>
    <row r="260" spans="1:21" ht="15.75">
      <c r="A260" s="5">
        <v>10</v>
      </c>
      <c r="B260" s="8" t="s">
        <v>81</v>
      </c>
      <c r="C260" s="10" t="s">
        <v>128</v>
      </c>
      <c r="D260" s="9">
        <v>1994</v>
      </c>
      <c r="E260" s="9">
        <v>1626</v>
      </c>
      <c r="F260" s="60" t="s">
        <v>176</v>
      </c>
      <c r="G260" s="12">
        <v>0</v>
      </c>
      <c r="H260" s="12">
        <v>1</v>
      </c>
      <c r="I260" s="12"/>
      <c r="J260" s="12">
        <v>0</v>
      </c>
      <c r="K260" s="12"/>
      <c r="L260" s="12"/>
      <c r="M260" s="12"/>
      <c r="N260" s="12"/>
      <c r="O260" s="12"/>
      <c r="P260" s="12"/>
      <c r="Q260" s="12"/>
      <c r="R260" s="12"/>
      <c r="S260" s="12"/>
      <c r="T260" s="5"/>
      <c r="U260" s="12">
        <f t="shared" si="7"/>
        <v>1</v>
      </c>
    </row>
    <row r="261" spans="1:21" ht="15.75">
      <c r="A261" s="5">
        <v>11</v>
      </c>
      <c r="B261" s="8" t="s">
        <v>81</v>
      </c>
      <c r="C261" s="10" t="s">
        <v>126</v>
      </c>
      <c r="D261" s="9">
        <v>1974</v>
      </c>
      <c r="E261" s="9">
        <v>1673</v>
      </c>
      <c r="F261" s="60" t="s">
        <v>176</v>
      </c>
      <c r="G261" s="12"/>
      <c r="H261" s="12"/>
      <c r="I261" s="12">
        <v>0</v>
      </c>
      <c r="J261" s="12">
        <v>1</v>
      </c>
      <c r="K261" s="12">
        <v>1</v>
      </c>
      <c r="L261" s="12">
        <v>0.5</v>
      </c>
      <c r="M261" s="12">
        <v>1</v>
      </c>
      <c r="N261" s="12">
        <v>1</v>
      </c>
      <c r="O261" s="12">
        <v>0</v>
      </c>
      <c r="P261" s="12">
        <v>0</v>
      </c>
      <c r="Q261" s="12">
        <v>1</v>
      </c>
      <c r="R261" s="12"/>
      <c r="S261" s="12"/>
      <c r="T261" s="5"/>
      <c r="U261" s="12">
        <f t="shared" si="7"/>
        <v>5.5</v>
      </c>
    </row>
    <row r="262" spans="1:21" ht="15.75">
      <c r="A262" s="5">
        <v>12</v>
      </c>
      <c r="B262" s="8" t="s">
        <v>86</v>
      </c>
      <c r="C262" s="10" t="s">
        <v>1</v>
      </c>
      <c r="D262" s="9">
        <v>1994</v>
      </c>
      <c r="E262" s="9">
        <v>1852</v>
      </c>
      <c r="F262" s="60" t="s">
        <v>176</v>
      </c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5"/>
      <c r="U262" s="12"/>
    </row>
    <row r="263" spans="1:21" ht="15.75">
      <c r="A263" s="5">
        <v>13</v>
      </c>
      <c r="B263" s="8" t="s">
        <v>183</v>
      </c>
      <c r="C263" s="17" t="s">
        <v>150</v>
      </c>
      <c r="D263" s="9">
        <v>1997</v>
      </c>
      <c r="E263" s="9">
        <v>1753</v>
      </c>
      <c r="F263" s="60" t="s">
        <v>176</v>
      </c>
      <c r="G263" s="12">
        <v>1</v>
      </c>
      <c r="H263" s="12">
        <v>1</v>
      </c>
      <c r="I263" s="12">
        <v>1</v>
      </c>
      <c r="J263" s="12"/>
      <c r="K263" s="12"/>
      <c r="L263" s="12"/>
      <c r="M263" s="12"/>
      <c r="N263" s="12">
        <v>1</v>
      </c>
      <c r="O263" s="12">
        <v>1</v>
      </c>
      <c r="P263" s="12"/>
      <c r="Q263" s="12"/>
      <c r="R263" s="12"/>
      <c r="S263" s="12"/>
      <c r="T263" s="5"/>
      <c r="U263" s="12">
        <f>SUM(G263:T263)</f>
        <v>5</v>
      </c>
    </row>
    <row r="264" spans="1:21" ht="15.75">
      <c r="A264" s="5">
        <v>14</v>
      </c>
      <c r="B264" s="8" t="s">
        <v>280</v>
      </c>
      <c r="C264" s="10" t="s">
        <v>281</v>
      </c>
      <c r="D264" s="9">
        <v>1997</v>
      </c>
      <c r="E264" s="9">
        <v>1629</v>
      </c>
      <c r="F264" s="60" t="s">
        <v>176</v>
      </c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5"/>
      <c r="U264" s="12"/>
    </row>
    <row r="265" spans="1:21" ht="15.75">
      <c r="A265" s="5">
        <v>15</v>
      </c>
      <c r="B265" s="8" t="s">
        <v>280</v>
      </c>
      <c r="C265" s="10" t="s">
        <v>282</v>
      </c>
      <c r="D265" s="9">
        <v>1995</v>
      </c>
      <c r="E265" s="9">
        <v>1557</v>
      </c>
      <c r="F265" s="60" t="s">
        <v>176</v>
      </c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5"/>
      <c r="U265" s="12"/>
    </row>
    <row r="266" spans="1:21" ht="15.75">
      <c r="A266" s="5">
        <v>16</v>
      </c>
      <c r="B266" s="8" t="s">
        <v>77</v>
      </c>
      <c r="C266" s="10" t="s">
        <v>78</v>
      </c>
      <c r="D266" s="9">
        <v>1994</v>
      </c>
      <c r="E266" s="9">
        <v>1381</v>
      </c>
      <c r="F266" s="60" t="s">
        <v>176</v>
      </c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5"/>
      <c r="U266" s="12"/>
    </row>
    <row r="267" spans="1:21" ht="15.75">
      <c r="A267" s="5">
        <v>17</v>
      </c>
      <c r="B267" s="8" t="s">
        <v>79</v>
      </c>
      <c r="C267" s="10" t="s">
        <v>80</v>
      </c>
      <c r="D267" s="9">
        <v>1995</v>
      </c>
      <c r="E267" s="9">
        <v>1376</v>
      </c>
      <c r="F267" s="60" t="s">
        <v>176</v>
      </c>
      <c r="G267" s="12">
        <v>0</v>
      </c>
      <c r="H267" s="12"/>
      <c r="I267" s="12">
        <v>1</v>
      </c>
      <c r="J267" s="12">
        <v>0.5</v>
      </c>
      <c r="K267" s="12"/>
      <c r="L267" s="12"/>
      <c r="M267" s="12"/>
      <c r="N267" s="12"/>
      <c r="O267" s="12"/>
      <c r="P267" s="12"/>
      <c r="Q267" s="12">
        <v>0</v>
      </c>
      <c r="R267" s="12"/>
      <c r="S267" s="12"/>
      <c r="T267" s="5"/>
      <c r="U267" s="12">
        <f>SUM(G267:T267)</f>
        <v>1.5</v>
      </c>
    </row>
    <row r="268" spans="1:21" ht="15.75">
      <c r="A268" s="5">
        <v>18</v>
      </c>
      <c r="B268" s="8" t="s">
        <v>283</v>
      </c>
      <c r="C268" s="10" t="s">
        <v>2</v>
      </c>
      <c r="D268" s="9">
        <v>1995</v>
      </c>
      <c r="E268" s="9">
        <v>1335</v>
      </c>
      <c r="F268" s="60" t="s">
        <v>176</v>
      </c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5"/>
      <c r="U268" s="12"/>
    </row>
    <row r="269" spans="1:21" ht="15.75">
      <c r="A269" s="15">
        <v>19</v>
      </c>
      <c r="B269" s="8" t="s">
        <v>278</v>
      </c>
      <c r="C269" s="10" t="s">
        <v>2</v>
      </c>
      <c r="D269" s="9">
        <v>1997</v>
      </c>
      <c r="E269" s="9">
        <v>1330</v>
      </c>
      <c r="F269" s="60" t="s">
        <v>176</v>
      </c>
      <c r="G269" s="12"/>
      <c r="H269" s="12"/>
      <c r="I269" s="74"/>
      <c r="J269" s="34"/>
      <c r="K269" s="34"/>
      <c r="L269" s="34"/>
      <c r="M269" s="34"/>
      <c r="N269" s="34"/>
      <c r="O269" s="75"/>
      <c r="P269" s="12"/>
      <c r="Q269" s="12"/>
      <c r="R269" s="12"/>
      <c r="S269" s="12"/>
      <c r="T269" s="5"/>
      <c r="U269" s="6"/>
    </row>
    <row r="270" spans="1:21" ht="15.75">
      <c r="A270" s="15">
        <v>20</v>
      </c>
      <c r="B270" s="17" t="s">
        <v>277</v>
      </c>
      <c r="C270" s="17" t="s">
        <v>82</v>
      </c>
      <c r="D270" s="21">
        <v>1998</v>
      </c>
      <c r="E270" s="21">
        <v>1265</v>
      </c>
      <c r="F270" s="60" t="s">
        <v>176</v>
      </c>
      <c r="G270" s="36"/>
      <c r="H270" s="35"/>
      <c r="I270" s="35"/>
      <c r="J270" s="35"/>
      <c r="K270" s="35"/>
      <c r="L270" s="76"/>
      <c r="M270" s="35"/>
      <c r="N270" s="35"/>
      <c r="O270" s="35"/>
      <c r="P270" s="12"/>
      <c r="Q270" s="12"/>
      <c r="R270" s="12"/>
      <c r="S270" s="12"/>
      <c r="T270" s="27"/>
      <c r="U270" s="6"/>
    </row>
    <row r="271" spans="1:21" ht="15.75">
      <c r="A271" s="3"/>
      <c r="B271" s="3"/>
      <c r="C271" s="3"/>
      <c r="D271" s="3"/>
      <c r="E271" s="3"/>
      <c r="F271" s="3"/>
      <c r="G271" s="65"/>
      <c r="H271" s="42">
        <v>39432</v>
      </c>
      <c r="I271" s="31"/>
      <c r="J271" s="42"/>
      <c r="K271" s="42"/>
      <c r="L271" s="42"/>
      <c r="M271" s="42"/>
      <c r="N271" s="42"/>
      <c r="O271" s="42">
        <v>39508</v>
      </c>
      <c r="P271" s="42">
        <v>39487</v>
      </c>
      <c r="Q271" s="31"/>
      <c r="R271" s="42"/>
      <c r="S271" s="42"/>
      <c r="T271" s="28"/>
      <c r="U271" s="6"/>
    </row>
    <row r="272" spans="1:21" ht="15.75">
      <c r="A272" s="3"/>
      <c r="B272" s="3"/>
      <c r="C272" s="3"/>
      <c r="D272" s="3"/>
      <c r="E272" s="3"/>
      <c r="F272" s="3"/>
      <c r="G272" s="36" t="s">
        <v>305</v>
      </c>
      <c r="H272" s="65" t="s">
        <v>293</v>
      </c>
      <c r="I272" s="65" t="s">
        <v>294</v>
      </c>
      <c r="J272" s="65" t="s">
        <v>306</v>
      </c>
      <c r="K272" s="65" t="s">
        <v>299</v>
      </c>
      <c r="L272" s="40" t="s">
        <v>296</v>
      </c>
      <c r="M272" s="36" t="s">
        <v>327</v>
      </c>
      <c r="N272" s="65" t="s">
        <v>298</v>
      </c>
      <c r="O272" s="40" t="s">
        <v>302</v>
      </c>
      <c r="P272" s="112" t="s">
        <v>297</v>
      </c>
      <c r="Q272" s="30" t="s">
        <v>300</v>
      </c>
      <c r="R272" s="65"/>
      <c r="S272" s="65"/>
      <c r="T272" s="28" t="s">
        <v>177</v>
      </c>
      <c r="U272" s="71">
        <v>6</v>
      </c>
    </row>
    <row r="273" spans="1:21" ht="15.75">
      <c r="A273" s="3"/>
      <c r="B273" s="5" t="s">
        <v>40</v>
      </c>
      <c r="C273" s="3"/>
      <c r="D273" s="3"/>
      <c r="E273" s="3"/>
      <c r="F273" s="17" t="s">
        <v>176</v>
      </c>
      <c r="G273" s="37">
        <v>2</v>
      </c>
      <c r="H273" s="37">
        <v>6.5</v>
      </c>
      <c r="I273" s="37">
        <v>3</v>
      </c>
      <c r="J273" s="37">
        <v>2.5</v>
      </c>
      <c r="K273" s="37">
        <v>5.5</v>
      </c>
      <c r="L273" s="37">
        <v>4.5</v>
      </c>
      <c r="M273" s="37">
        <v>7</v>
      </c>
      <c r="N273" s="37">
        <v>4.5</v>
      </c>
      <c r="O273" s="37">
        <v>1.5</v>
      </c>
      <c r="P273" s="38">
        <v>2.5</v>
      </c>
      <c r="Q273" s="38">
        <v>4</v>
      </c>
      <c r="R273" s="12"/>
      <c r="S273" s="38"/>
      <c r="T273" s="5"/>
      <c r="U273" s="6">
        <f>SUM(G273:T273)</f>
        <v>43.5</v>
      </c>
    </row>
    <row r="274" spans="1:21" ht="15.75">
      <c r="A274" s="3"/>
      <c r="B274" s="3"/>
      <c r="C274" s="3"/>
      <c r="D274" s="3"/>
      <c r="E274" s="3"/>
      <c r="F274" s="10" t="s">
        <v>104</v>
      </c>
      <c r="G274" s="37">
        <v>0</v>
      </c>
      <c r="H274" s="37">
        <v>3</v>
      </c>
      <c r="I274" s="37">
        <v>0</v>
      </c>
      <c r="J274" s="37">
        <v>0</v>
      </c>
      <c r="K274" s="37">
        <v>3</v>
      </c>
      <c r="L274" s="37">
        <v>3</v>
      </c>
      <c r="M274" s="37">
        <v>3</v>
      </c>
      <c r="N274" s="37">
        <v>3</v>
      </c>
      <c r="O274" s="37">
        <v>0</v>
      </c>
      <c r="P274" s="38">
        <v>0</v>
      </c>
      <c r="Q274" s="38">
        <v>1</v>
      </c>
      <c r="R274" s="12"/>
      <c r="S274" s="38"/>
      <c r="T274" s="5"/>
      <c r="U274" s="107">
        <f>SUM(G274:T274)</f>
        <v>16</v>
      </c>
    </row>
    <row r="275" spans="1:21" ht="15.75">
      <c r="A275" s="3"/>
      <c r="B275" s="3"/>
      <c r="C275" s="3"/>
      <c r="D275" s="3"/>
      <c r="E275" s="3"/>
      <c r="F275" s="16" t="s">
        <v>347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107">
        <v>35</v>
      </c>
    </row>
    <row r="276" spans="1:21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6"/>
    </row>
    <row r="277" spans="1:21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6"/>
    </row>
    <row r="278" spans="1:21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6"/>
    </row>
    <row r="279" spans="1:21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6"/>
    </row>
    <row r="280" spans="1:21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6"/>
    </row>
    <row r="281" spans="1:21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6"/>
    </row>
    <row r="282" spans="1:21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6"/>
    </row>
    <row r="283" spans="1:21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6"/>
    </row>
    <row r="284" spans="1:21" ht="18">
      <c r="A284" s="83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84"/>
    </row>
    <row r="285" spans="1:21" ht="18">
      <c r="A285" s="14" t="s">
        <v>52</v>
      </c>
      <c r="B285" s="1" t="s">
        <v>20</v>
      </c>
      <c r="C285" s="1" t="s">
        <v>21</v>
      </c>
      <c r="D285" s="1" t="s">
        <v>31</v>
      </c>
      <c r="E285" s="1" t="s">
        <v>19</v>
      </c>
      <c r="F285" s="1" t="s">
        <v>33</v>
      </c>
      <c r="G285" s="1" t="s">
        <v>22</v>
      </c>
      <c r="H285" s="1" t="s">
        <v>23</v>
      </c>
      <c r="I285" s="1" t="s">
        <v>24</v>
      </c>
      <c r="J285" s="1" t="s">
        <v>25</v>
      </c>
      <c r="K285" s="1" t="s">
        <v>26</v>
      </c>
      <c r="L285" s="1" t="s">
        <v>27</v>
      </c>
      <c r="M285" s="1" t="s">
        <v>28</v>
      </c>
      <c r="N285" s="1" t="s">
        <v>29</v>
      </c>
      <c r="O285" s="1" t="s">
        <v>30</v>
      </c>
      <c r="P285" s="1" t="s">
        <v>178</v>
      </c>
      <c r="Q285" s="1" t="s">
        <v>179</v>
      </c>
      <c r="R285" s="12"/>
      <c r="S285" s="12"/>
      <c r="T285" s="12"/>
      <c r="U285" s="2" t="s">
        <v>32</v>
      </c>
    </row>
    <row r="286" spans="1:21" ht="15.75">
      <c r="A286" s="8">
        <v>1</v>
      </c>
      <c r="B286" s="8" t="s">
        <v>165</v>
      </c>
      <c r="C286" s="10" t="s">
        <v>2</v>
      </c>
      <c r="D286" s="9">
        <v>1959</v>
      </c>
      <c r="E286" s="9">
        <v>2039</v>
      </c>
      <c r="F286" s="60" t="s">
        <v>17</v>
      </c>
      <c r="G286" s="12">
        <v>0</v>
      </c>
      <c r="H286" s="12">
        <v>1</v>
      </c>
      <c r="I286" s="12">
        <v>0</v>
      </c>
      <c r="J286" s="12">
        <v>0.5</v>
      </c>
      <c r="K286" s="12">
        <v>1</v>
      </c>
      <c r="L286" s="12">
        <v>0.5</v>
      </c>
      <c r="M286" s="12">
        <v>0.5</v>
      </c>
      <c r="N286" s="12">
        <v>0.5</v>
      </c>
      <c r="O286" s="12">
        <v>0</v>
      </c>
      <c r="P286" s="33">
        <v>0</v>
      </c>
      <c r="Q286" s="12">
        <v>1</v>
      </c>
      <c r="R286" s="33"/>
      <c r="S286" s="33"/>
      <c r="T286" s="3"/>
      <c r="U286" s="12">
        <f aca="true" t="shared" si="8" ref="U286:U291">SUM(G286:T286)</f>
        <v>5</v>
      </c>
    </row>
    <row r="287" spans="1:21" ht="13.5" customHeight="1">
      <c r="A287" s="8">
        <v>2</v>
      </c>
      <c r="B287" s="8" t="s">
        <v>166</v>
      </c>
      <c r="C287" s="10" t="s">
        <v>70</v>
      </c>
      <c r="D287" s="9">
        <v>1954</v>
      </c>
      <c r="E287" s="9">
        <v>1959</v>
      </c>
      <c r="F287" s="60" t="s">
        <v>17</v>
      </c>
      <c r="G287" s="12">
        <v>1</v>
      </c>
      <c r="H287" s="12">
        <v>0</v>
      </c>
      <c r="I287" s="12">
        <v>0.5</v>
      </c>
      <c r="J287" s="12">
        <v>0</v>
      </c>
      <c r="K287" s="12">
        <v>0</v>
      </c>
      <c r="L287" s="12">
        <v>0</v>
      </c>
      <c r="M287" s="12">
        <v>0.5</v>
      </c>
      <c r="N287" s="12">
        <v>1</v>
      </c>
      <c r="O287" s="12">
        <v>1</v>
      </c>
      <c r="P287" s="33">
        <v>0</v>
      </c>
      <c r="Q287" s="12">
        <v>1</v>
      </c>
      <c r="R287" s="12"/>
      <c r="S287" s="33"/>
      <c r="T287" s="3"/>
      <c r="U287" s="12">
        <f t="shared" si="8"/>
        <v>5</v>
      </c>
    </row>
    <row r="288" spans="1:21" ht="13.5" customHeight="1">
      <c r="A288" s="8">
        <v>3</v>
      </c>
      <c r="B288" s="8" t="s">
        <v>284</v>
      </c>
      <c r="C288" s="10" t="s">
        <v>2</v>
      </c>
      <c r="D288" s="9">
        <v>1977</v>
      </c>
      <c r="E288" s="9">
        <v>1807</v>
      </c>
      <c r="F288" s="60" t="s">
        <v>17</v>
      </c>
      <c r="G288" s="12">
        <v>0</v>
      </c>
      <c r="H288" s="12">
        <v>0</v>
      </c>
      <c r="I288" s="12">
        <v>1</v>
      </c>
      <c r="J288" s="12"/>
      <c r="K288" s="12">
        <v>1</v>
      </c>
      <c r="L288" s="12">
        <v>0</v>
      </c>
      <c r="M288" s="12">
        <v>0.5</v>
      </c>
      <c r="N288" s="12">
        <v>1</v>
      </c>
      <c r="O288" s="12">
        <v>1</v>
      </c>
      <c r="P288" s="33">
        <v>0</v>
      </c>
      <c r="Q288" s="12">
        <v>0.5</v>
      </c>
      <c r="R288" s="12"/>
      <c r="S288" s="33"/>
      <c r="T288" s="3"/>
      <c r="U288" s="12">
        <f t="shared" si="8"/>
        <v>5</v>
      </c>
    </row>
    <row r="289" spans="1:21" ht="15.75">
      <c r="A289" s="8">
        <v>4</v>
      </c>
      <c r="B289" s="8" t="s">
        <v>167</v>
      </c>
      <c r="C289" s="10" t="s">
        <v>168</v>
      </c>
      <c r="D289" s="9">
        <v>1973</v>
      </c>
      <c r="E289" s="9">
        <v>1805</v>
      </c>
      <c r="F289" s="60" t="s">
        <v>17</v>
      </c>
      <c r="G289" s="12"/>
      <c r="H289" s="12">
        <v>0.5</v>
      </c>
      <c r="I289" s="12">
        <v>1</v>
      </c>
      <c r="J289" s="12">
        <v>0</v>
      </c>
      <c r="K289" s="12"/>
      <c r="L289" s="12">
        <v>0.5</v>
      </c>
      <c r="M289" s="12">
        <v>1</v>
      </c>
      <c r="N289" s="12">
        <v>1</v>
      </c>
      <c r="O289" s="12">
        <v>0</v>
      </c>
      <c r="P289" s="33"/>
      <c r="Q289" s="12">
        <v>0.5</v>
      </c>
      <c r="R289" s="12"/>
      <c r="S289" s="33"/>
      <c r="T289" s="3"/>
      <c r="U289" s="12">
        <f t="shared" si="8"/>
        <v>4.5</v>
      </c>
    </row>
    <row r="290" spans="1:21" ht="15.75">
      <c r="A290" s="8">
        <v>5</v>
      </c>
      <c r="B290" s="8" t="s">
        <v>147</v>
      </c>
      <c r="C290" s="10" t="s">
        <v>55</v>
      </c>
      <c r="D290" s="9">
        <v>1944</v>
      </c>
      <c r="E290" s="9">
        <v>1722</v>
      </c>
      <c r="F290" s="60" t="s">
        <v>17</v>
      </c>
      <c r="G290" s="12">
        <v>0</v>
      </c>
      <c r="H290" s="12">
        <v>1</v>
      </c>
      <c r="I290" s="12">
        <v>1</v>
      </c>
      <c r="J290" s="12"/>
      <c r="K290" s="12"/>
      <c r="L290" s="12"/>
      <c r="M290" s="12"/>
      <c r="N290" s="12"/>
      <c r="O290" s="12">
        <v>0</v>
      </c>
      <c r="P290" s="33"/>
      <c r="Q290" s="12"/>
      <c r="R290" s="12"/>
      <c r="S290" s="33"/>
      <c r="T290" s="3"/>
      <c r="U290" s="12">
        <f t="shared" si="8"/>
        <v>2</v>
      </c>
    </row>
    <row r="291" spans="1:21" ht="15.75">
      <c r="A291" s="8">
        <v>6</v>
      </c>
      <c r="B291" s="8" t="s">
        <v>170</v>
      </c>
      <c r="C291" s="10" t="s">
        <v>59</v>
      </c>
      <c r="D291" s="9">
        <v>1986</v>
      </c>
      <c r="E291" s="9">
        <v>1602</v>
      </c>
      <c r="F291" s="60" t="s">
        <v>17</v>
      </c>
      <c r="G291" s="12">
        <v>0.5</v>
      </c>
      <c r="H291" s="12">
        <v>0</v>
      </c>
      <c r="I291" s="12">
        <v>0</v>
      </c>
      <c r="J291" s="12">
        <v>0</v>
      </c>
      <c r="K291" s="12">
        <v>0.5</v>
      </c>
      <c r="L291" s="12">
        <v>0</v>
      </c>
      <c r="M291" s="12">
        <v>1</v>
      </c>
      <c r="N291" s="12">
        <v>1</v>
      </c>
      <c r="O291" s="12">
        <v>0.5</v>
      </c>
      <c r="P291" s="33">
        <v>0</v>
      </c>
      <c r="Q291" s="12">
        <v>0.5</v>
      </c>
      <c r="R291" s="12"/>
      <c r="S291" s="33"/>
      <c r="T291" s="3"/>
      <c r="U291" s="12">
        <f t="shared" si="8"/>
        <v>4</v>
      </c>
    </row>
    <row r="292" spans="1:21" ht="15.75">
      <c r="A292" s="8">
        <v>7</v>
      </c>
      <c r="B292" s="8" t="s">
        <v>169</v>
      </c>
      <c r="C292" s="10" t="s">
        <v>70</v>
      </c>
      <c r="D292" s="9">
        <v>1928</v>
      </c>
      <c r="E292" s="9">
        <v>1697</v>
      </c>
      <c r="F292" s="60" t="s">
        <v>17</v>
      </c>
      <c r="G292" s="12"/>
      <c r="H292" s="12"/>
      <c r="I292" s="12"/>
      <c r="J292" s="12"/>
      <c r="K292" s="12"/>
      <c r="L292" s="12"/>
      <c r="M292" s="12"/>
      <c r="N292" s="12"/>
      <c r="O292" s="12"/>
      <c r="P292" s="33"/>
      <c r="Q292" s="12"/>
      <c r="R292" s="12"/>
      <c r="S292" s="33"/>
      <c r="T292" s="3"/>
      <c r="U292" s="12"/>
    </row>
    <row r="293" spans="1:21" ht="15.75">
      <c r="A293" s="8">
        <v>8</v>
      </c>
      <c r="B293" s="8" t="s">
        <v>173</v>
      </c>
      <c r="C293" s="10" t="s">
        <v>88</v>
      </c>
      <c r="D293" s="9">
        <v>1988</v>
      </c>
      <c r="E293" s="9">
        <v>1375</v>
      </c>
      <c r="F293" s="60" t="s">
        <v>17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/>
      <c r="M293" s="12">
        <v>1</v>
      </c>
      <c r="N293" s="12">
        <v>1</v>
      </c>
      <c r="O293" s="12">
        <v>0.5</v>
      </c>
      <c r="P293" s="33"/>
      <c r="Q293" s="12">
        <v>0.5</v>
      </c>
      <c r="R293" s="12"/>
      <c r="S293" s="33"/>
      <c r="T293" s="3"/>
      <c r="U293" s="12">
        <f>SUM(G293:T293)</f>
        <v>3</v>
      </c>
    </row>
    <row r="294" spans="1:21" ht="15.75">
      <c r="A294" s="8">
        <v>9</v>
      </c>
      <c r="B294" s="8" t="s">
        <v>174</v>
      </c>
      <c r="C294" s="10" t="s">
        <v>146</v>
      </c>
      <c r="D294" s="9">
        <v>1988</v>
      </c>
      <c r="E294" s="9"/>
      <c r="F294" s="60" t="s">
        <v>17</v>
      </c>
      <c r="G294" s="12">
        <v>0.5</v>
      </c>
      <c r="H294" s="12"/>
      <c r="I294" s="33"/>
      <c r="J294" s="12"/>
      <c r="K294" s="12">
        <v>0</v>
      </c>
      <c r="L294" s="12">
        <v>0</v>
      </c>
      <c r="M294" s="12"/>
      <c r="N294" s="12"/>
      <c r="O294" s="12"/>
      <c r="P294" s="33">
        <v>0</v>
      </c>
      <c r="Q294" s="12"/>
      <c r="R294" s="12"/>
      <c r="S294" s="33"/>
      <c r="T294" s="3"/>
      <c r="U294" s="12">
        <f>SUM(G294:T294)</f>
        <v>0.5</v>
      </c>
    </row>
    <row r="295" spans="1:21" ht="15.75">
      <c r="A295" s="8">
        <v>10</v>
      </c>
      <c r="B295" s="8" t="s">
        <v>222</v>
      </c>
      <c r="C295" s="10" t="s">
        <v>9</v>
      </c>
      <c r="D295" s="9">
        <v>1956</v>
      </c>
      <c r="E295" s="9"/>
      <c r="F295" s="60" t="s">
        <v>17</v>
      </c>
      <c r="G295" s="12">
        <v>1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1</v>
      </c>
      <c r="O295" s="12">
        <v>0</v>
      </c>
      <c r="P295" s="33">
        <v>0</v>
      </c>
      <c r="Q295" s="12">
        <v>0</v>
      </c>
      <c r="R295" s="12"/>
      <c r="S295" s="33"/>
      <c r="T295" s="3"/>
      <c r="U295" s="12">
        <f>SUM(G295:T295)</f>
        <v>2</v>
      </c>
    </row>
    <row r="296" spans="1:21" ht="15.75">
      <c r="A296" s="8">
        <v>11</v>
      </c>
      <c r="B296" s="8" t="s">
        <v>171</v>
      </c>
      <c r="C296" s="10" t="s">
        <v>5</v>
      </c>
      <c r="D296" s="9">
        <v>1977</v>
      </c>
      <c r="E296" s="9"/>
      <c r="F296" s="60" t="s">
        <v>17</v>
      </c>
      <c r="G296" s="12"/>
      <c r="H296" s="12"/>
      <c r="I296" s="12"/>
      <c r="J296" s="12">
        <v>0</v>
      </c>
      <c r="K296" s="12">
        <v>0</v>
      </c>
      <c r="L296" s="12">
        <v>0</v>
      </c>
      <c r="M296" s="12"/>
      <c r="N296" s="12">
        <v>0.5</v>
      </c>
      <c r="O296" s="12"/>
      <c r="P296" s="33">
        <v>0</v>
      </c>
      <c r="Q296" s="12">
        <v>0</v>
      </c>
      <c r="R296" s="12"/>
      <c r="S296" s="33"/>
      <c r="T296" s="3"/>
      <c r="U296" s="12">
        <f>SUM(G296:T296)</f>
        <v>0.5</v>
      </c>
    </row>
    <row r="297" spans="1:21" ht="15.75">
      <c r="A297" s="8">
        <v>12</v>
      </c>
      <c r="B297" s="8" t="s">
        <v>172</v>
      </c>
      <c r="C297" s="10" t="s">
        <v>1</v>
      </c>
      <c r="D297" s="9">
        <v>1943</v>
      </c>
      <c r="E297" s="9"/>
      <c r="F297" s="60" t="s">
        <v>17</v>
      </c>
      <c r="G297" s="12"/>
      <c r="H297" s="12"/>
      <c r="I297" s="12"/>
      <c r="J297" s="12">
        <v>0.5</v>
      </c>
      <c r="K297" s="12"/>
      <c r="L297" s="12"/>
      <c r="M297" s="12">
        <v>1</v>
      </c>
      <c r="N297" s="12"/>
      <c r="O297" s="12"/>
      <c r="P297" s="33">
        <v>0</v>
      </c>
      <c r="Q297" s="12"/>
      <c r="R297" s="12"/>
      <c r="S297" s="33"/>
      <c r="T297" s="3"/>
      <c r="U297" s="6">
        <f>SUM(G297:T297)</f>
        <v>1.5</v>
      </c>
    </row>
    <row r="298" spans="1:21" ht="15.75">
      <c r="A298" s="8"/>
      <c r="B298" s="8"/>
      <c r="C298" s="10"/>
      <c r="D298" s="9"/>
      <c r="E298" s="9"/>
      <c r="F298" s="22"/>
      <c r="G298" s="12"/>
      <c r="H298" s="12"/>
      <c r="I298" s="12"/>
      <c r="J298" s="12"/>
      <c r="K298" s="12"/>
      <c r="L298" s="12"/>
      <c r="M298" s="12"/>
      <c r="N298" s="12"/>
      <c r="O298" s="12"/>
      <c r="P298" s="33"/>
      <c r="Q298" s="12"/>
      <c r="R298" s="12"/>
      <c r="S298" s="12"/>
      <c r="T298" s="3"/>
      <c r="U298" s="6"/>
    </row>
    <row r="299" spans="1:21" ht="15.75">
      <c r="A299" s="8"/>
      <c r="B299" s="8"/>
      <c r="C299" s="10"/>
      <c r="D299" s="9"/>
      <c r="E299" s="9"/>
      <c r="F299" s="22"/>
      <c r="G299" s="12"/>
      <c r="H299" s="12"/>
      <c r="I299" s="12"/>
      <c r="J299" s="12"/>
      <c r="K299" s="12"/>
      <c r="L299" s="12"/>
      <c r="M299" s="12"/>
      <c r="N299" s="12"/>
      <c r="O299" s="12"/>
      <c r="P299" s="33"/>
      <c r="Q299" s="12"/>
      <c r="R299" s="12"/>
      <c r="S299" s="12"/>
      <c r="T299" s="3"/>
      <c r="U299" s="6"/>
    </row>
    <row r="300" spans="1:21" ht="15.75">
      <c r="A300" s="8"/>
      <c r="B300" s="8"/>
      <c r="C300" s="10"/>
      <c r="D300" s="9"/>
      <c r="E300" s="9"/>
      <c r="F300" s="7"/>
      <c r="G300" s="12"/>
      <c r="H300" s="12"/>
      <c r="I300" s="12"/>
      <c r="J300" s="12"/>
      <c r="K300" s="12"/>
      <c r="L300" s="12"/>
      <c r="M300" s="12"/>
      <c r="N300" s="12"/>
      <c r="O300" s="12"/>
      <c r="P300" s="33"/>
      <c r="Q300" s="12"/>
      <c r="R300" s="12"/>
      <c r="S300" s="12"/>
      <c r="T300" s="3"/>
      <c r="U300" s="6"/>
    </row>
    <row r="301" spans="1:21" ht="15.75">
      <c r="A301" s="5"/>
      <c r="B301" s="5"/>
      <c r="C301" s="5"/>
      <c r="D301" s="3"/>
      <c r="E301" s="3"/>
      <c r="F301" s="3"/>
      <c r="G301" s="31"/>
      <c r="H301" s="42"/>
      <c r="I301" s="31"/>
      <c r="J301" s="42"/>
      <c r="K301" s="42"/>
      <c r="L301" s="42"/>
      <c r="M301" s="42"/>
      <c r="N301" s="42"/>
      <c r="O301" s="65"/>
      <c r="P301" s="86"/>
      <c r="Q301" s="42"/>
      <c r="R301" s="42"/>
      <c r="S301" s="42"/>
      <c r="T301" s="3"/>
      <c r="U301" s="6"/>
    </row>
    <row r="302" spans="1:21" ht="15.75">
      <c r="A302" s="5"/>
      <c r="B302" s="5"/>
      <c r="C302" s="5"/>
      <c r="D302" s="3"/>
      <c r="E302" s="3"/>
      <c r="F302" s="3"/>
      <c r="G302" s="36" t="s">
        <v>300</v>
      </c>
      <c r="H302" s="36" t="s">
        <v>305</v>
      </c>
      <c r="I302" s="65" t="s">
        <v>309</v>
      </c>
      <c r="J302" s="65" t="s">
        <v>294</v>
      </c>
      <c r="K302" s="65" t="s">
        <v>292</v>
      </c>
      <c r="L302" s="65" t="s">
        <v>306</v>
      </c>
      <c r="M302" s="65" t="s">
        <v>296</v>
      </c>
      <c r="N302" s="65" t="s">
        <v>301</v>
      </c>
      <c r="O302" s="65" t="s">
        <v>298</v>
      </c>
      <c r="P302" s="65" t="s">
        <v>302</v>
      </c>
      <c r="Q302" s="65" t="s">
        <v>297</v>
      </c>
      <c r="R302" s="65"/>
      <c r="S302" s="65"/>
      <c r="T302" s="28" t="s">
        <v>177</v>
      </c>
      <c r="U302" s="71">
        <v>10</v>
      </c>
    </row>
    <row r="303" spans="1:21" ht="15.75">
      <c r="A303" s="5"/>
      <c r="B303" s="5" t="s">
        <v>40</v>
      </c>
      <c r="C303" s="5"/>
      <c r="D303" s="3"/>
      <c r="E303" s="3"/>
      <c r="F303" s="5" t="s">
        <v>17</v>
      </c>
      <c r="G303" s="37">
        <v>3</v>
      </c>
      <c r="H303" s="37">
        <v>2.5</v>
      </c>
      <c r="I303" s="37">
        <v>3.5</v>
      </c>
      <c r="J303" s="37">
        <v>1</v>
      </c>
      <c r="K303" s="37">
        <v>2.5</v>
      </c>
      <c r="L303" s="37">
        <v>1</v>
      </c>
      <c r="M303" s="85">
        <v>5.5</v>
      </c>
      <c r="N303" s="37">
        <v>7</v>
      </c>
      <c r="O303" s="37">
        <v>3</v>
      </c>
      <c r="P303" s="37">
        <v>0</v>
      </c>
      <c r="Q303" s="37">
        <v>4</v>
      </c>
      <c r="R303" s="37"/>
      <c r="S303" s="37"/>
      <c r="T303" s="28"/>
      <c r="U303" s="6">
        <f>SUM(G303:T303)</f>
        <v>33</v>
      </c>
    </row>
    <row r="304" spans="1:21" ht="15.75">
      <c r="A304" s="5"/>
      <c r="B304" s="5"/>
      <c r="C304" s="5"/>
      <c r="D304" s="3"/>
      <c r="E304" s="3"/>
      <c r="F304" s="10" t="s">
        <v>104</v>
      </c>
      <c r="G304" s="37">
        <v>0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3</v>
      </c>
      <c r="N304" s="37">
        <v>3</v>
      </c>
      <c r="O304" s="37">
        <v>0</v>
      </c>
      <c r="P304" s="37">
        <v>0</v>
      </c>
      <c r="Q304" s="37">
        <v>1</v>
      </c>
      <c r="R304" s="37"/>
      <c r="S304" s="37"/>
      <c r="T304" s="3"/>
      <c r="U304" s="107">
        <f>SUM(G304:T304)</f>
        <v>7</v>
      </c>
    </row>
    <row r="305" spans="1:21" ht="15.75">
      <c r="A305" s="12"/>
      <c r="B305" s="12"/>
      <c r="C305" s="12"/>
      <c r="D305" s="35"/>
      <c r="E305" s="35"/>
      <c r="F305" s="7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7"/>
      <c r="R305" s="38"/>
      <c r="S305" s="12"/>
      <c r="T305" s="80"/>
      <c r="U305" s="39"/>
    </row>
    <row r="306" spans="1:21" ht="15.75">
      <c r="A306" s="12"/>
      <c r="B306" s="20"/>
      <c r="C306" s="12"/>
      <c r="D306" s="35"/>
      <c r="E306" s="35"/>
      <c r="F306" s="7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7"/>
      <c r="R306" s="38"/>
      <c r="S306" s="12"/>
      <c r="T306" s="12"/>
      <c r="U306" s="39"/>
    </row>
    <row r="307" spans="1:21" ht="15.75">
      <c r="A307" s="12"/>
      <c r="B307" s="20"/>
      <c r="C307" s="12"/>
      <c r="D307" s="35"/>
      <c r="E307" s="35"/>
      <c r="F307" s="78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39"/>
    </row>
    <row r="308" spans="1:21" ht="15.75">
      <c r="A308" s="12"/>
      <c r="B308" s="33"/>
      <c r="C308" s="33"/>
      <c r="D308" s="35"/>
      <c r="E308" s="35"/>
      <c r="F308" s="78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39"/>
    </row>
    <row r="309" spans="1:21" ht="15.75">
      <c r="A309" s="12"/>
      <c r="B309" s="33"/>
      <c r="C309" s="33"/>
      <c r="D309" s="35"/>
      <c r="E309" s="35"/>
      <c r="F309" s="78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39"/>
    </row>
    <row r="310" spans="1:21" ht="15.7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9"/>
    </row>
    <row r="311" spans="1:21" ht="15.75">
      <c r="A311" s="3"/>
      <c r="B311" s="8"/>
      <c r="C311" s="10"/>
      <c r="D311" s="9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6"/>
    </row>
    <row r="312" spans="1:21" ht="15.75">
      <c r="A312" s="3"/>
      <c r="B312" s="8"/>
      <c r="C312" s="10"/>
      <c r="D312" s="9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6"/>
    </row>
    <row r="313" spans="1:21" ht="15.75">
      <c r="A313" s="3"/>
      <c r="B313" s="8"/>
      <c r="C313" s="10"/>
      <c r="D313" s="9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6"/>
    </row>
    <row r="314" spans="1:21" ht="15.75">
      <c r="A314" s="3"/>
      <c r="B314" s="8"/>
      <c r="C314" s="10"/>
      <c r="D314" s="9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6"/>
    </row>
    <row r="315" spans="1:21" ht="15.75">
      <c r="A315" s="3"/>
      <c r="B315" s="8"/>
      <c r="C315" s="10"/>
      <c r="D315" s="9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6"/>
    </row>
    <row r="316" spans="1:21" ht="15.75">
      <c r="A316" s="3"/>
      <c r="B316" s="8"/>
      <c r="C316" s="10"/>
      <c r="D316" s="9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6"/>
    </row>
    <row r="317" spans="1:21" ht="15.75">
      <c r="A317" s="3"/>
      <c r="B317" s="8"/>
      <c r="C317" s="10"/>
      <c r="D317" s="9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6"/>
    </row>
    <row r="318" spans="1:21" ht="15.75">
      <c r="A318" s="3"/>
      <c r="B318" s="8"/>
      <c r="C318" s="10"/>
      <c r="D318" s="9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6"/>
    </row>
    <row r="319" spans="1:21" ht="15.75">
      <c r="A319" s="3"/>
      <c r="B319" s="8"/>
      <c r="C319" s="10"/>
      <c r="D319" s="9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6"/>
    </row>
    <row r="320" spans="1:21" ht="15.75">
      <c r="A320" s="3"/>
      <c r="B320" s="8"/>
      <c r="C320" s="10"/>
      <c r="D320" s="9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6"/>
    </row>
    <row r="321" spans="1:21" ht="18">
      <c r="A321" s="13" t="s">
        <v>202</v>
      </c>
      <c r="B321" s="1" t="s">
        <v>20</v>
      </c>
      <c r="C321" s="1" t="s">
        <v>21</v>
      </c>
      <c r="D321" s="1" t="s">
        <v>31</v>
      </c>
      <c r="E321" s="1" t="s">
        <v>19</v>
      </c>
      <c r="F321" s="1" t="s">
        <v>33</v>
      </c>
      <c r="G321" s="1" t="s">
        <v>22</v>
      </c>
      <c r="H321" s="1" t="s">
        <v>23</v>
      </c>
      <c r="I321" s="1" t="s">
        <v>24</v>
      </c>
      <c r="J321" s="1" t="s">
        <v>25</v>
      </c>
      <c r="K321" s="1" t="s">
        <v>26</v>
      </c>
      <c r="L321" s="1" t="s">
        <v>27</v>
      </c>
      <c r="M321" s="1" t="s">
        <v>28</v>
      </c>
      <c r="N321" s="1" t="s">
        <v>29</v>
      </c>
      <c r="O321" s="1" t="s">
        <v>30</v>
      </c>
      <c r="P321" s="1" t="s">
        <v>178</v>
      </c>
      <c r="Q321" s="1" t="s">
        <v>179</v>
      </c>
      <c r="R321" s="12"/>
      <c r="S321" s="12"/>
      <c r="T321" s="12"/>
      <c r="U321" s="2" t="s">
        <v>32</v>
      </c>
    </row>
    <row r="322" spans="1:21" ht="15.75">
      <c r="A322" s="8">
        <v>1</v>
      </c>
      <c r="B322" s="8" t="s">
        <v>34</v>
      </c>
      <c r="C322" s="10" t="s">
        <v>5</v>
      </c>
      <c r="D322" s="9">
        <v>1956</v>
      </c>
      <c r="E322" s="9">
        <v>1905</v>
      </c>
      <c r="F322" s="61" t="s">
        <v>18</v>
      </c>
      <c r="G322" s="12">
        <v>0.5</v>
      </c>
      <c r="H322" s="12">
        <v>0</v>
      </c>
      <c r="I322" s="12">
        <v>1</v>
      </c>
      <c r="J322" s="12">
        <v>0</v>
      </c>
      <c r="K322" s="12">
        <v>0</v>
      </c>
      <c r="L322" s="12">
        <v>1</v>
      </c>
      <c r="M322" s="12">
        <v>0.5</v>
      </c>
      <c r="N322" s="12">
        <v>0</v>
      </c>
      <c r="O322" s="12">
        <v>1</v>
      </c>
      <c r="P322" s="12">
        <v>0</v>
      </c>
      <c r="Q322" s="12">
        <v>0.5</v>
      </c>
      <c r="R322" s="12"/>
      <c r="S322" s="12"/>
      <c r="T322" s="5"/>
      <c r="U322" s="12">
        <f aca="true" t="shared" si="9" ref="U322:U331">SUM(G322:T322)</f>
        <v>4.5</v>
      </c>
    </row>
    <row r="323" spans="1:21" ht="15.75">
      <c r="A323" s="8">
        <v>2</v>
      </c>
      <c r="B323" s="8" t="s">
        <v>34</v>
      </c>
      <c r="C323" s="10" t="s">
        <v>7</v>
      </c>
      <c r="D323" s="9">
        <v>1946</v>
      </c>
      <c r="E323" s="9">
        <v>1895</v>
      </c>
      <c r="F323" s="61" t="s">
        <v>18</v>
      </c>
      <c r="G323" s="12"/>
      <c r="H323" s="12">
        <v>0</v>
      </c>
      <c r="I323" s="12"/>
      <c r="J323" s="12"/>
      <c r="K323" s="12">
        <v>0.5</v>
      </c>
      <c r="L323" s="12"/>
      <c r="M323" s="12"/>
      <c r="N323" s="12"/>
      <c r="O323" s="12"/>
      <c r="P323" s="12">
        <v>0</v>
      </c>
      <c r="Q323" s="12">
        <v>0</v>
      </c>
      <c r="R323" s="12"/>
      <c r="S323" s="12"/>
      <c r="T323" s="5"/>
      <c r="U323" s="12">
        <f t="shared" si="9"/>
        <v>0.5</v>
      </c>
    </row>
    <row r="324" spans="1:21" ht="15.75">
      <c r="A324" s="8">
        <v>3</v>
      </c>
      <c r="B324" s="8" t="s">
        <v>53</v>
      </c>
      <c r="C324" s="10" t="s">
        <v>54</v>
      </c>
      <c r="D324" s="9">
        <v>1967</v>
      </c>
      <c r="E324" s="9">
        <v>1727</v>
      </c>
      <c r="F324" s="61" t="s">
        <v>18</v>
      </c>
      <c r="G324" s="12">
        <v>0.5</v>
      </c>
      <c r="H324" s="12">
        <v>0.5</v>
      </c>
      <c r="I324" s="12">
        <v>0</v>
      </c>
      <c r="J324" s="12">
        <v>1</v>
      </c>
      <c r="K324" s="12"/>
      <c r="L324" s="12">
        <v>0</v>
      </c>
      <c r="M324" s="12">
        <v>0.5</v>
      </c>
      <c r="N324" s="12">
        <v>1</v>
      </c>
      <c r="O324" s="12">
        <v>1</v>
      </c>
      <c r="P324" s="12">
        <v>1</v>
      </c>
      <c r="Q324" s="12">
        <v>0</v>
      </c>
      <c r="R324" s="12"/>
      <c r="S324" s="12"/>
      <c r="T324" s="5"/>
      <c r="U324" s="12">
        <f t="shared" si="9"/>
        <v>5.5</v>
      </c>
    </row>
    <row r="325" spans="1:21" ht="15.75">
      <c r="A325" s="8">
        <v>4</v>
      </c>
      <c r="B325" s="8" t="s">
        <v>57</v>
      </c>
      <c r="C325" s="10" t="s">
        <v>8</v>
      </c>
      <c r="D325" s="9">
        <v>1953</v>
      </c>
      <c r="E325" s="9">
        <v>1694</v>
      </c>
      <c r="F325" s="61" t="s">
        <v>18</v>
      </c>
      <c r="G325" s="12">
        <v>0</v>
      </c>
      <c r="H325" s="12">
        <v>1</v>
      </c>
      <c r="I325" s="12">
        <v>0.5</v>
      </c>
      <c r="J325" s="12">
        <v>1</v>
      </c>
      <c r="K325" s="12">
        <v>0</v>
      </c>
      <c r="L325" s="12">
        <v>0.5</v>
      </c>
      <c r="M325" s="12">
        <v>0.5</v>
      </c>
      <c r="N325" s="12">
        <v>0</v>
      </c>
      <c r="O325" s="12"/>
      <c r="P325" s="12"/>
      <c r="Q325" s="12">
        <v>0.5</v>
      </c>
      <c r="R325" s="12"/>
      <c r="S325" s="12"/>
      <c r="T325" s="5"/>
      <c r="U325" s="12">
        <f t="shared" si="9"/>
        <v>4</v>
      </c>
    </row>
    <row r="326" spans="1:21" ht="15.75">
      <c r="A326" s="8">
        <v>5</v>
      </c>
      <c r="B326" s="8" t="s">
        <v>34</v>
      </c>
      <c r="C326" s="10" t="s">
        <v>13</v>
      </c>
      <c r="D326" s="9">
        <v>1954</v>
      </c>
      <c r="E326" s="9">
        <v>1694</v>
      </c>
      <c r="F326" s="61" t="s">
        <v>18</v>
      </c>
      <c r="G326" s="12">
        <v>0</v>
      </c>
      <c r="H326" s="12">
        <v>0</v>
      </c>
      <c r="I326" s="12">
        <v>1</v>
      </c>
      <c r="J326" s="12">
        <v>1</v>
      </c>
      <c r="K326" s="12">
        <v>1</v>
      </c>
      <c r="L326" s="12">
        <v>0</v>
      </c>
      <c r="M326" s="12">
        <v>0</v>
      </c>
      <c r="N326" s="12">
        <v>0</v>
      </c>
      <c r="O326" s="12">
        <v>1</v>
      </c>
      <c r="P326" s="12">
        <v>1</v>
      </c>
      <c r="Q326" s="12">
        <v>0</v>
      </c>
      <c r="R326" s="12"/>
      <c r="S326" s="12"/>
      <c r="T326" s="5"/>
      <c r="U326" s="12">
        <f t="shared" si="9"/>
        <v>5</v>
      </c>
    </row>
    <row r="327" spans="1:21" ht="15.75">
      <c r="A327" s="8">
        <v>6</v>
      </c>
      <c r="B327" s="8" t="s">
        <v>60</v>
      </c>
      <c r="C327" s="10" t="s">
        <v>2</v>
      </c>
      <c r="D327" s="9">
        <v>1968</v>
      </c>
      <c r="E327" s="9">
        <v>1607</v>
      </c>
      <c r="F327" s="61" t="s">
        <v>18</v>
      </c>
      <c r="G327" s="12">
        <v>0.5</v>
      </c>
      <c r="H327" s="12"/>
      <c r="I327" s="12">
        <v>0</v>
      </c>
      <c r="J327" s="12">
        <v>1</v>
      </c>
      <c r="K327" s="12">
        <v>0.5</v>
      </c>
      <c r="L327" s="12">
        <v>1</v>
      </c>
      <c r="M327" s="12">
        <v>0</v>
      </c>
      <c r="N327" s="12">
        <v>0</v>
      </c>
      <c r="O327" s="12">
        <v>1</v>
      </c>
      <c r="P327" s="12"/>
      <c r="Q327" s="12">
        <v>0.5</v>
      </c>
      <c r="R327" s="12"/>
      <c r="S327" s="12"/>
      <c r="T327" s="5"/>
      <c r="U327" s="12">
        <f t="shared" si="9"/>
        <v>4.5</v>
      </c>
    </row>
    <row r="328" spans="1:21" ht="15.75">
      <c r="A328" s="8">
        <v>7</v>
      </c>
      <c r="B328" s="8" t="s">
        <v>56</v>
      </c>
      <c r="C328" s="10" t="s">
        <v>55</v>
      </c>
      <c r="D328" s="9">
        <v>1966</v>
      </c>
      <c r="E328" s="9">
        <v>1536</v>
      </c>
      <c r="F328" s="61" t="s">
        <v>18</v>
      </c>
      <c r="G328" s="12">
        <v>0</v>
      </c>
      <c r="H328" s="12">
        <v>0</v>
      </c>
      <c r="I328" s="12">
        <v>1</v>
      </c>
      <c r="J328" s="12">
        <v>0.5</v>
      </c>
      <c r="K328" s="12">
        <v>0</v>
      </c>
      <c r="L328" s="12">
        <v>0</v>
      </c>
      <c r="M328" s="12">
        <v>0</v>
      </c>
      <c r="N328" s="12">
        <v>1</v>
      </c>
      <c r="O328" s="12">
        <v>1</v>
      </c>
      <c r="P328" s="12">
        <v>1</v>
      </c>
      <c r="Q328" s="12">
        <v>0</v>
      </c>
      <c r="R328" s="12"/>
      <c r="S328" s="12"/>
      <c r="T328" s="5"/>
      <c r="U328" s="12">
        <f t="shared" si="9"/>
        <v>4.5</v>
      </c>
    </row>
    <row r="329" spans="1:21" ht="15.75">
      <c r="A329" s="8">
        <v>8</v>
      </c>
      <c r="B329" s="8" t="s">
        <v>58</v>
      </c>
      <c r="C329" s="10" t="s">
        <v>59</v>
      </c>
      <c r="D329" s="9">
        <v>1955</v>
      </c>
      <c r="E329" s="9">
        <v>1451</v>
      </c>
      <c r="F329" s="61" t="s">
        <v>18</v>
      </c>
      <c r="G329" s="12">
        <v>0.5</v>
      </c>
      <c r="H329" s="12"/>
      <c r="I329" s="12">
        <v>0.5</v>
      </c>
      <c r="J329" s="12">
        <v>1</v>
      </c>
      <c r="K329" s="12">
        <v>0</v>
      </c>
      <c r="L329" s="12">
        <v>0.5</v>
      </c>
      <c r="M329" s="12">
        <v>1</v>
      </c>
      <c r="N329" s="12">
        <v>0</v>
      </c>
      <c r="O329" s="12">
        <v>1</v>
      </c>
      <c r="P329" s="12">
        <v>0.5</v>
      </c>
      <c r="Q329" s="12"/>
      <c r="R329" s="12"/>
      <c r="S329" s="12"/>
      <c r="T329" s="5"/>
      <c r="U329" s="12">
        <f t="shared" si="9"/>
        <v>5</v>
      </c>
    </row>
    <row r="330" spans="1:21" ht="15.75">
      <c r="A330" s="8">
        <v>9</v>
      </c>
      <c r="B330" s="8" t="s">
        <v>190</v>
      </c>
      <c r="C330" s="10" t="s">
        <v>5</v>
      </c>
      <c r="D330" s="9">
        <v>1955</v>
      </c>
      <c r="E330" s="9">
        <v>1571</v>
      </c>
      <c r="F330" s="61" t="s">
        <v>18</v>
      </c>
      <c r="G330" s="12">
        <v>0.5</v>
      </c>
      <c r="H330" s="33">
        <v>1</v>
      </c>
      <c r="I330" s="12">
        <v>0.5</v>
      </c>
      <c r="J330" s="12">
        <v>0</v>
      </c>
      <c r="K330" s="12">
        <v>0.5</v>
      </c>
      <c r="L330" s="12">
        <v>0.5</v>
      </c>
      <c r="M330" s="12">
        <v>0</v>
      </c>
      <c r="N330" s="12">
        <v>1</v>
      </c>
      <c r="O330" s="12">
        <v>1</v>
      </c>
      <c r="P330" s="12">
        <v>1</v>
      </c>
      <c r="Q330" s="12">
        <v>0</v>
      </c>
      <c r="R330" s="12"/>
      <c r="S330" s="12"/>
      <c r="T330" s="5"/>
      <c r="U330" s="12">
        <f t="shared" si="9"/>
        <v>6</v>
      </c>
    </row>
    <row r="331" spans="1:21" ht="15.75">
      <c r="A331" s="8">
        <v>10</v>
      </c>
      <c r="B331" s="8" t="s">
        <v>61</v>
      </c>
      <c r="C331" s="10" t="s">
        <v>1</v>
      </c>
      <c r="D331" s="9">
        <v>1979</v>
      </c>
      <c r="E331" s="9"/>
      <c r="F331" s="61" t="s">
        <v>18</v>
      </c>
      <c r="G331" s="12"/>
      <c r="H331" s="33"/>
      <c r="I331" s="12"/>
      <c r="J331" s="12"/>
      <c r="K331" s="12"/>
      <c r="L331" s="12"/>
      <c r="M331" s="12"/>
      <c r="N331" s="12"/>
      <c r="O331" s="12">
        <v>0.5</v>
      </c>
      <c r="P331" s="12"/>
      <c r="Q331" s="12"/>
      <c r="R331" s="12"/>
      <c r="S331" s="12"/>
      <c r="T331" s="5"/>
      <c r="U331" s="12">
        <f t="shared" si="9"/>
        <v>0.5</v>
      </c>
    </row>
    <row r="332" spans="1:21" ht="15.75">
      <c r="A332" s="8">
        <v>11</v>
      </c>
      <c r="B332" s="8" t="s">
        <v>106</v>
      </c>
      <c r="C332" s="10" t="s">
        <v>78</v>
      </c>
      <c r="D332" s="9">
        <v>1969</v>
      </c>
      <c r="E332" s="9"/>
      <c r="F332" s="61" t="s">
        <v>18</v>
      </c>
      <c r="G332" s="12"/>
      <c r="H332" s="35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5"/>
      <c r="U332" s="6"/>
    </row>
    <row r="333" spans="1:21" ht="15.75">
      <c r="A333" s="8">
        <v>12</v>
      </c>
      <c r="B333" s="8" t="s">
        <v>62</v>
      </c>
      <c r="C333" s="10" t="s">
        <v>63</v>
      </c>
      <c r="D333" s="9">
        <v>1964</v>
      </c>
      <c r="E333" s="9"/>
      <c r="F333" s="61" t="s">
        <v>18</v>
      </c>
      <c r="G333" s="12"/>
      <c r="H333" s="35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5"/>
      <c r="U333" s="6"/>
    </row>
    <row r="334" spans="1:21" ht="15.75">
      <c r="A334" s="8">
        <v>13</v>
      </c>
      <c r="B334" s="8" t="s">
        <v>285</v>
      </c>
      <c r="C334" s="10" t="s">
        <v>154</v>
      </c>
      <c r="D334" s="9">
        <v>1941</v>
      </c>
      <c r="E334" s="9"/>
      <c r="F334" s="61" t="s">
        <v>18</v>
      </c>
      <c r="G334" s="12"/>
      <c r="H334" s="33">
        <v>0</v>
      </c>
      <c r="I334" s="12"/>
      <c r="J334" s="12"/>
      <c r="K334" s="12"/>
      <c r="L334" s="12"/>
      <c r="M334" s="12"/>
      <c r="N334" s="12"/>
      <c r="O334" s="12"/>
      <c r="P334" s="12">
        <v>0</v>
      </c>
      <c r="Q334" s="12"/>
      <c r="R334" s="12"/>
      <c r="S334" s="12"/>
      <c r="T334" s="5"/>
      <c r="U334" s="12">
        <f>SUM(G334:T334)</f>
        <v>0</v>
      </c>
    </row>
    <row r="335" spans="1:21" ht="15.75">
      <c r="A335" s="8"/>
      <c r="B335" s="8"/>
      <c r="C335" s="10"/>
      <c r="D335" s="9"/>
      <c r="E335" s="9"/>
      <c r="F335" s="7"/>
      <c r="G335" s="12"/>
      <c r="H335" s="33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5"/>
      <c r="U335" s="6"/>
    </row>
    <row r="336" spans="1:21" ht="15.75">
      <c r="A336" s="3"/>
      <c r="B336" s="3"/>
      <c r="C336" s="3"/>
      <c r="D336" s="3"/>
      <c r="E336" s="3"/>
      <c r="F336" s="3"/>
      <c r="G336" s="30"/>
      <c r="H336" s="30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5"/>
      <c r="U336" s="6"/>
    </row>
    <row r="337" spans="1:21" ht="15.75">
      <c r="A337" s="3"/>
      <c r="B337" s="5"/>
      <c r="C337" s="3"/>
      <c r="D337" s="3"/>
      <c r="E337" s="3"/>
      <c r="F337" s="16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5"/>
      <c r="U337" s="6"/>
    </row>
    <row r="338" spans="1:21" ht="15.75">
      <c r="A338" s="3"/>
      <c r="B338" s="3"/>
      <c r="C338" s="3"/>
      <c r="D338" s="3"/>
      <c r="E338" s="3"/>
      <c r="F338" s="3"/>
      <c r="G338" s="36" t="s">
        <v>297</v>
      </c>
      <c r="H338" s="30" t="s">
        <v>300</v>
      </c>
      <c r="I338" s="30" t="s">
        <v>305</v>
      </c>
      <c r="J338" s="40" t="s">
        <v>293</v>
      </c>
      <c r="K338" s="30" t="s">
        <v>294</v>
      </c>
      <c r="L338" s="65" t="s">
        <v>292</v>
      </c>
      <c r="M338" s="30" t="s">
        <v>299</v>
      </c>
      <c r="N338" s="65" t="s">
        <v>306</v>
      </c>
      <c r="O338" s="36" t="s">
        <v>301</v>
      </c>
      <c r="P338" s="40" t="s">
        <v>298</v>
      </c>
      <c r="Q338" s="40" t="s">
        <v>302</v>
      </c>
      <c r="R338" s="30"/>
      <c r="S338" s="40"/>
      <c r="T338" s="28" t="s">
        <v>177</v>
      </c>
      <c r="U338" s="71">
        <v>9</v>
      </c>
    </row>
    <row r="339" spans="1:21" ht="15.75">
      <c r="A339" s="3"/>
      <c r="B339" s="5" t="s">
        <v>40</v>
      </c>
      <c r="C339" s="3"/>
      <c r="D339" s="3"/>
      <c r="E339" s="3"/>
      <c r="F339" s="15" t="s">
        <v>18</v>
      </c>
      <c r="G339" s="38">
        <v>2.5</v>
      </c>
      <c r="H339" s="38">
        <v>2.5</v>
      </c>
      <c r="I339" s="38">
        <v>4.5</v>
      </c>
      <c r="J339" s="38">
        <v>5.5</v>
      </c>
      <c r="K339" s="12">
        <v>2.5</v>
      </c>
      <c r="L339" s="38">
        <v>3.5</v>
      </c>
      <c r="M339" s="12">
        <v>2.5</v>
      </c>
      <c r="N339" s="38">
        <v>3</v>
      </c>
      <c r="O339" s="38">
        <v>7.5</v>
      </c>
      <c r="P339" s="38">
        <v>4.5</v>
      </c>
      <c r="Q339" s="38">
        <v>1.5</v>
      </c>
      <c r="R339" s="38"/>
      <c r="S339" s="38"/>
      <c r="T339" s="5"/>
      <c r="U339" s="70">
        <f>SUM(G339:T339)</f>
        <v>40</v>
      </c>
    </row>
    <row r="340" spans="1:21" ht="15.75">
      <c r="A340" s="3"/>
      <c r="B340" s="3"/>
      <c r="C340" s="3"/>
      <c r="D340" s="3"/>
      <c r="E340" s="3"/>
      <c r="F340" s="10" t="s">
        <v>104</v>
      </c>
      <c r="G340" s="38">
        <v>0</v>
      </c>
      <c r="H340" s="38">
        <v>0</v>
      </c>
      <c r="I340" s="38">
        <v>3</v>
      </c>
      <c r="J340" s="38">
        <v>3</v>
      </c>
      <c r="K340" s="38">
        <v>0</v>
      </c>
      <c r="L340" s="38">
        <v>0</v>
      </c>
      <c r="M340" s="38">
        <v>0</v>
      </c>
      <c r="N340" s="38">
        <v>0</v>
      </c>
      <c r="O340" s="38">
        <v>3</v>
      </c>
      <c r="P340" s="38">
        <v>3</v>
      </c>
      <c r="Q340" s="38">
        <v>0</v>
      </c>
      <c r="R340" s="38"/>
      <c r="S340" s="38"/>
      <c r="T340" s="5"/>
      <c r="U340" s="107">
        <f>SUM(G340:T340)</f>
        <v>12</v>
      </c>
    </row>
    <row r="341" spans="1:21" ht="15.7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9"/>
    </row>
    <row r="342" spans="1:21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6"/>
    </row>
    <row r="343" spans="1:21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6"/>
    </row>
    <row r="344" spans="1:21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6"/>
    </row>
    <row r="345" spans="1:21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6"/>
    </row>
    <row r="346" spans="1:21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6"/>
    </row>
    <row r="347" spans="1:21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6"/>
    </row>
    <row r="348" spans="1:21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6"/>
    </row>
    <row r="349" spans="1:21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6"/>
    </row>
    <row r="350" spans="1:21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6"/>
    </row>
    <row r="351" spans="1:21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6"/>
    </row>
    <row r="352" spans="1:21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6"/>
    </row>
    <row r="353" spans="1:21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6"/>
    </row>
    <row r="354" spans="1:21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6"/>
    </row>
    <row r="355" spans="1:21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6"/>
    </row>
    <row r="356" spans="1:21" ht="18">
      <c r="A356" s="14" t="s">
        <v>203</v>
      </c>
      <c r="B356" s="1" t="s">
        <v>20</v>
      </c>
      <c r="C356" s="1" t="s">
        <v>21</v>
      </c>
      <c r="D356" s="1" t="s">
        <v>31</v>
      </c>
      <c r="E356" s="1" t="s">
        <v>19</v>
      </c>
      <c r="F356" s="1" t="s">
        <v>33</v>
      </c>
      <c r="G356" s="1" t="s">
        <v>22</v>
      </c>
      <c r="H356" s="1" t="s">
        <v>23</v>
      </c>
      <c r="I356" s="1" t="s">
        <v>24</v>
      </c>
      <c r="J356" s="1" t="s">
        <v>25</v>
      </c>
      <c r="K356" s="1" t="s">
        <v>26</v>
      </c>
      <c r="L356" s="1" t="s">
        <v>27</v>
      </c>
      <c r="M356" s="1" t="s">
        <v>28</v>
      </c>
      <c r="N356" s="1" t="s">
        <v>29</v>
      </c>
      <c r="O356" s="1" t="s">
        <v>30</v>
      </c>
      <c r="P356" s="1" t="s">
        <v>178</v>
      </c>
      <c r="Q356" s="1" t="s">
        <v>179</v>
      </c>
      <c r="R356" s="12"/>
      <c r="S356" s="12"/>
      <c r="T356" s="12"/>
      <c r="U356" s="2" t="s">
        <v>32</v>
      </c>
    </row>
    <row r="357" spans="1:21" ht="15.75">
      <c r="A357" s="5">
        <v>1</v>
      </c>
      <c r="B357" s="8" t="s">
        <v>109</v>
      </c>
      <c r="C357" s="10" t="s">
        <v>4</v>
      </c>
      <c r="D357" s="9">
        <v>1964</v>
      </c>
      <c r="E357" s="9">
        <v>1638</v>
      </c>
      <c r="F357" s="61" t="s">
        <v>108</v>
      </c>
      <c r="G357" s="12"/>
      <c r="H357" s="12">
        <v>0</v>
      </c>
      <c r="I357" s="12">
        <v>0</v>
      </c>
      <c r="J357" s="12">
        <v>0.5</v>
      </c>
      <c r="K357" s="12">
        <v>0</v>
      </c>
      <c r="L357" s="12">
        <v>0</v>
      </c>
      <c r="M357" s="12">
        <v>0</v>
      </c>
      <c r="N357" s="12">
        <v>0.5</v>
      </c>
      <c r="O357" s="12">
        <v>0</v>
      </c>
      <c r="P357" s="12">
        <v>0</v>
      </c>
      <c r="Q357" s="12">
        <v>0</v>
      </c>
      <c r="R357" s="12"/>
      <c r="S357" s="12"/>
      <c r="T357" s="5"/>
      <c r="U357" s="12">
        <f>SUM(G357:T357)</f>
        <v>1</v>
      </c>
    </row>
    <row r="358" spans="1:21" ht="15.75">
      <c r="A358" s="5">
        <v>2</v>
      </c>
      <c r="B358" s="8" t="s">
        <v>12</v>
      </c>
      <c r="C358" s="10" t="s">
        <v>112</v>
      </c>
      <c r="D358" s="9">
        <v>1989</v>
      </c>
      <c r="E358" s="9">
        <v>1584</v>
      </c>
      <c r="F358" s="61" t="s">
        <v>108</v>
      </c>
      <c r="G358" s="12">
        <v>0</v>
      </c>
      <c r="H358" s="12">
        <v>0</v>
      </c>
      <c r="I358" s="12">
        <v>0</v>
      </c>
      <c r="J358" s="12">
        <v>0.5</v>
      </c>
      <c r="K358" s="12">
        <v>0.5</v>
      </c>
      <c r="L358" s="12"/>
      <c r="M358" s="12">
        <v>0</v>
      </c>
      <c r="N358" s="12">
        <v>0</v>
      </c>
      <c r="O358" s="12">
        <v>0</v>
      </c>
      <c r="P358" s="12">
        <v>0</v>
      </c>
      <c r="Q358" s="12"/>
      <c r="R358" s="12"/>
      <c r="S358" s="12"/>
      <c r="T358" s="5"/>
      <c r="U358" s="12">
        <f>SUM(G358:T358)</f>
        <v>1</v>
      </c>
    </row>
    <row r="359" spans="1:21" ht="15.75">
      <c r="A359" s="5">
        <v>3</v>
      </c>
      <c r="B359" s="8" t="s">
        <v>11</v>
      </c>
      <c r="C359" s="10" t="s">
        <v>9</v>
      </c>
      <c r="D359" s="9">
        <v>1972</v>
      </c>
      <c r="E359" s="9">
        <v>1578</v>
      </c>
      <c r="F359" s="61" t="s">
        <v>108</v>
      </c>
      <c r="G359" s="12">
        <v>0</v>
      </c>
      <c r="H359" s="12">
        <v>0</v>
      </c>
      <c r="I359" s="12"/>
      <c r="J359" s="12">
        <v>1</v>
      </c>
      <c r="K359" s="12">
        <v>1</v>
      </c>
      <c r="L359" s="12"/>
      <c r="M359" s="12">
        <v>1</v>
      </c>
      <c r="N359" s="12"/>
      <c r="O359" s="12">
        <v>0</v>
      </c>
      <c r="P359" s="12">
        <v>0</v>
      </c>
      <c r="Q359" s="12">
        <v>0.5</v>
      </c>
      <c r="R359" s="12"/>
      <c r="S359" s="12"/>
      <c r="T359" s="5"/>
      <c r="U359" s="12">
        <f>SUM(G359:T359)</f>
        <v>3.5</v>
      </c>
    </row>
    <row r="360" spans="1:21" ht="15.75">
      <c r="A360" s="5">
        <v>4</v>
      </c>
      <c r="B360" s="8" t="s">
        <v>303</v>
      </c>
      <c r="C360" s="10" t="s">
        <v>2</v>
      </c>
      <c r="D360" s="9">
        <v>1988</v>
      </c>
      <c r="E360" s="9">
        <v>1456</v>
      </c>
      <c r="F360" s="61" t="s">
        <v>108</v>
      </c>
      <c r="G360" s="125" t="s">
        <v>304</v>
      </c>
      <c r="H360" s="126"/>
      <c r="I360" s="126"/>
      <c r="J360" s="127"/>
      <c r="K360" s="12"/>
      <c r="L360" s="12"/>
      <c r="M360" s="12"/>
      <c r="N360" s="12"/>
      <c r="O360" s="12"/>
      <c r="P360" s="12"/>
      <c r="Q360" s="12"/>
      <c r="R360" s="12"/>
      <c r="S360" s="12"/>
      <c r="T360" s="5"/>
      <c r="U360" s="12"/>
    </row>
    <row r="361" spans="1:21" ht="15.75">
      <c r="A361" s="5">
        <v>5</v>
      </c>
      <c r="B361" s="8" t="s">
        <v>135</v>
      </c>
      <c r="C361" s="10" t="s">
        <v>136</v>
      </c>
      <c r="D361" s="9">
        <v>1989</v>
      </c>
      <c r="E361" s="9"/>
      <c r="F361" s="61" t="s">
        <v>108</v>
      </c>
      <c r="G361" s="12">
        <v>0</v>
      </c>
      <c r="H361" s="12">
        <v>0</v>
      </c>
      <c r="I361" s="12"/>
      <c r="J361" s="12"/>
      <c r="K361" s="12">
        <v>1</v>
      </c>
      <c r="L361" s="12">
        <v>0</v>
      </c>
      <c r="M361" s="12"/>
      <c r="N361" s="12"/>
      <c r="O361" s="12">
        <v>0</v>
      </c>
      <c r="P361" s="12"/>
      <c r="Q361" s="12">
        <v>0</v>
      </c>
      <c r="R361" s="12"/>
      <c r="S361" s="12"/>
      <c r="T361" s="5"/>
      <c r="U361" s="12">
        <f aca="true" t="shared" si="10" ref="U361:U368">SUM(G361:T361)</f>
        <v>1</v>
      </c>
    </row>
    <row r="362" spans="1:21" ht="18.75" customHeight="1">
      <c r="A362" s="5">
        <v>6</v>
      </c>
      <c r="B362" s="8" t="s">
        <v>134</v>
      </c>
      <c r="C362" s="10" t="s">
        <v>87</v>
      </c>
      <c r="D362" s="9">
        <v>1990</v>
      </c>
      <c r="E362" s="9">
        <v>1412</v>
      </c>
      <c r="F362" s="61" t="s">
        <v>108</v>
      </c>
      <c r="G362" s="12"/>
      <c r="H362" s="12"/>
      <c r="I362" s="12">
        <v>0</v>
      </c>
      <c r="J362" s="12">
        <v>0</v>
      </c>
      <c r="K362" s="12"/>
      <c r="L362" s="12"/>
      <c r="M362" s="12">
        <v>0</v>
      </c>
      <c r="N362" s="12">
        <v>0</v>
      </c>
      <c r="O362" s="12">
        <v>0</v>
      </c>
      <c r="P362" s="12"/>
      <c r="Q362" s="12">
        <v>0</v>
      </c>
      <c r="R362" s="12"/>
      <c r="S362" s="12"/>
      <c r="T362" s="5"/>
      <c r="U362" s="12">
        <f t="shared" si="10"/>
        <v>0</v>
      </c>
    </row>
    <row r="363" spans="1:21" ht="15.75">
      <c r="A363" s="5">
        <v>7</v>
      </c>
      <c r="B363" s="8" t="s">
        <v>286</v>
      </c>
      <c r="C363" s="10" t="s">
        <v>209</v>
      </c>
      <c r="D363" s="9">
        <v>1962</v>
      </c>
      <c r="E363" s="9"/>
      <c r="F363" s="61" t="s">
        <v>108</v>
      </c>
      <c r="G363" s="12">
        <v>0</v>
      </c>
      <c r="H363" s="12">
        <v>0</v>
      </c>
      <c r="I363" s="12">
        <v>0</v>
      </c>
      <c r="J363" s="12"/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1</v>
      </c>
      <c r="R363" s="12"/>
      <c r="S363" s="12"/>
      <c r="T363" s="5"/>
      <c r="U363" s="12">
        <f t="shared" si="10"/>
        <v>1</v>
      </c>
    </row>
    <row r="364" spans="1:21" ht="15.75">
      <c r="A364" s="5">
        <v>8</v>
      </c>
      <c r="B364" s="8" t="s">
        <v>110</v>
      </c>
      <c r="C364" s="10" t="s">
        <v>111</v>
      </c>
      <c r="D364" s="9">
        <v>1953</v>
      </c>
      <c r="E364" s="9">
        <v>1402</v>
      </c>
      <c r="F364" s="61" t="s">
        <v>108</v>
      </c>
      <c r="G364" s="12"/>
      <c r="H364" s="12">
        <v>0</v>
      </c>
      <c r="I364" s="12">
        <v>0.5</v>
      </c>
      <c r="J364" s="12">
        <v>0</v>
      </c>
      <c r="K364" s="12"/>
      <c r="L364" s="12">
        <v>0</v>
      </c>
      <c r="M364" s="12">
        <v>0</v>
      </c>
      <c r="N364" s="12">
        <v>0</v>
      </c>
      <c r="O364" s="12"/>
      <c r="P364" s="12">
        <v>0</v>
      </c>
      <c r="Q364" s="12"/>
      <c r="R364" s="12"/>
      <c r="S364" s="12"/>
      <c r="T364" s="5"/>
      <c r="U364" s="12">
        <f t="shared" si="10"/>
        <v>0.5</v>
      </c>
    </row>
    <row r="365" spans="1:21" ht="15.75">
      <c r="A365" s="5">
        <v>9</v>
      </c>
      <c r="B365" s="8" t="s">
        <v>205</v>
      </c>
      <c r="C365" s="10" t="s">
        <v>16</v>
      </c>
      <c r="D365" s="9">
        <v>1987</v>
      </c>
      <c r="E365" s="9"/>
      <c r="F365" s="61" t="s">
        <v>108</v>
      </c>
      <c r="G365" s="12"/>
      <c r="H365" s="12"/>
      <c r="I365" s="12">
        <v>0</v>
      </c>
      <c r="J365" s="12">
        <v>0</v>
      </c>
      <c r="K365" s="12">
        <v>0</v>
      </c>
      <c r="L365" s="12">
        <v>0</v>
      </c>
      <c r="M365" s="12"/>
      <c r="N365" s="12"/>
      <c r="O365" s="12"/>
      <c r="P365" s="12">
        <v>0</v>
      </c>
      <c r="Q365" s="12">
        <v>0</v>
      </c>
      <c r="R365" s="12"/>
      <c r="S365" s="12"/>
      <c r="T365" s="5"/>
      <c r="U365" s="12">
        <f t="shared" si="10"/>
        <v>0</v>
      </c>
    </row>
    <row r="366" spans="1:21" ht="15.75">
      <c r="A366" s="5">
        <v>10</v>
      </c>
      <c r="B366" s="8" t="s">
        <v>287</v>
      </c>
      <c r="C366" s="10" t="s">
        <v>55</v>
      </c>
      <c r="D366" s="9">
        <v>1991</v>
      </c>
      <c r="E366" s="9"/>
      <c r="F366" s="61" t="s">
        <v>108</v>
      </c>
      <c r="G366" s="12"/>
      <c r="H366" s="12">
        <v>0</v>
      </c>
      <c r="I366" s="12">
        <v>0</v>
      </c>
      <c r="J366" s="12">
        <v>0</v>
      </c>
      <c r="K366" s="12"/>
      <c r="L366" s="12">
        <v>0</v>
      </c>
      <c r="M366" s="12">
        <v>0</v>
      </c>
      <c r="N366" s="12"/>
      <c r="O366" s="12">
        <v>0</v>
      </c>
      <c r="P366" s="12">
        <v>0</v>
      </c>
      <c r="Q366" s="12">
        <v>0</v>
      </c>
      <c r="R366" s="12"/>
      <c r="S366" s="12"/>
      <c r="T366" s="5"/>
      <c r="U366" s="12">
        <f t="shared" si="10"/>
        <v>0</v>
      </c>
    </row>
    <row r="367" spans="1:21" ht="15.75">
      <c r="A367" s="5">
        <v>11</v>
      </c>
      <c r="B367" s="8" t="s">
        <v>206</v>
      </c>
      <c r="C367" s="10" t="s">
        <v>73</v>
      </c>
      <c r="D367" s="9">
        <v>1990</v>
      </c>
      <c r="E367" s="9"/>
      <c r="F367" s="61" t="s">
        <v>108</v>
      </c>
      <c r="G367" s="12">
        <v>0</v>
      </c>
      <c r="H367" s="12">
        <v>0</v>
      </c>
      <c r="I367" s="12">
        <v>1</v>
      </c>
      <c r="J367" s="102" t="s">
        <v>318</v>
      </c>
      <c r="K367" s="12">
        <v>0</v>
      </c>
      <c r="L367" s="12">
        <v>0</v>
      </c>
      <c r="M367" s="12">
        <v>0</v>
      </c>
      <c r="N367" s="12">
        <v>0</v>
      </c>
      <c r="O367" s="12"/>
      <c r="P367" s="12">
        <v>0</v>
      </c>
      <c r="Q367" s="12">
        <v>0</v>
      </c>
      <c r="R367" s="12"/>
      <c r="S367" s="12"/>
      <c r="T367" s="105">
        <v>1</v>
      </c>
      <c r="U367" s="12">
        <f t="shared" si="10"/>
        <v>2</v>
      </c>
    </row>
    <row r="368" spans="1:21" ht="15.75">
      <c r="A368" s="5">
        <v>12</v>
      </c>
      <c r="B368" s="8" t="s">
        <v>255</v>
      </c>
      <c r="C368" s="10" t="s">
        <v>55</v>
      </c>
      <c r="D368" s="9">
        <v>1989</v>
      </c>
      <c r="E368" s="9"/>
      <c r="F368" s="61" t="s">
        <v>108</v>
      </c>
      <c r="G368" s="12"/>
      <c r="H368" s="12"/>
      <c r="I368" s="12"/>
      <c r="J368" s="12"/>
      <c r="K368" s="12">
        <v>0</v>
      </c>
      <c r="L368" s="12">
        <v>0</v>
      </c>
      <c r="M368" s="12"/>
      <c r="N368" s="12">
        <v>0.5</v>
      </c>
      <c r="O368" s="12">
        <v>0.5</v>
      </c>
      <c r="P368" s="12"/>
      <c r="Q368" s="12"/>
      <c r="R368" s="12"/>
      <c r="S368" s="12"/>
      <c r="T368" s="5"/>
      <c r="U368" s="108">
        <f t="shared" si="10"/>
        <v>1</v>
      </c>
    </row>
    <row r="369" spans="1:21" ht="15.75">
      <c r="A369" s="5"/>
      <c r="B369" s="8"/>
      <c r="C369" s="10"/>
      <c r="D369" s="9"/>
      <c r="E369" s="9"/>
      <c r="F369" s="61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5"/>
      <c r="U369" s="6"/>
    </row>
    <row r="370" spans="1:21" ht="15.75">
      <c r="A370" s="5"/>
      <c r="B370" s="8"/>
      <c r="C370" s="10"/>
      <c r="D370" s="9"/>
      <c r="E370" s="9"/>
      <c r="F370" s="61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5"/>
      <c r="U370" s="6"/>
    </row>
    <row r="371" spans="1:21" ht="15.75">
      <c r="A371" s="5"/>
      <c r="B371" s="8"/>
      <c r="C371" s="10"/>
      <c r="D371" s="9"/>
      <c r="E371" s="9"/>
      <c r="F371" s="7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5"/>
      <c r="U371" s="6"/>
    </row>
    <row r="372" spans="1:21" ht="15.75">
      <c r="A372" s="5"/>
      <c r="B372" s="8"/>
      <c r="C372" s="10"/>
      <c r="D372" s="9"/>
      <c r="E372" s="9"/>
      <c r="F372" s="7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5"/>
      <c r="U372" s="6"/>
    </row>
    <row r="373" spans="1:21" ht="15.75">
      <c r="A373" s="3"/>
      <c r="B373" s="8"/>
      <c r="C373" s="10"/>
      <c r="D373" s="9"/>
      <c r="E373" s="9"/>
      <c r="F373" s="7"/>
      <c r="G373" s="31"/>
      <c r="H373" s="29"/>
      <c r="I373" s="31"/>
      <c r="J373" s="31"/>
      <c r="K373" s="31"/>
      <c r="L373" s="31"/>
      <c r="M373" s="31"/>
      <c r="N373" s="31"/>
      <c r="O373" s="31"/>
      <c r="P373" s="42"/>
      <c r="Q373" s="42"/>
      <c r="R373" s="42"/>
      <c r="S373" s="42"/>
      <c r="T373" s="3"/>
      <c r="U373" s="6"/>
    </row>
    <row r="374" spans="1:21" ht="15.75">
      <c r="A374" s="3"/>
      <c r="B374" s="3"/>
      <c r="C374" s="3"/>
      <c r="D374" s="3"/>
      <c r="E374" s="3"/>
      <c r="F374" s="3"/>
      <c r="G374" s="65" t="s">
        <v>302</v>
      </c>
      <c r="H374" s="30" t="s">
        <v>297</v>
      </c>
      <c r="I374" s="31" t="s">
        <v>300</v>
      </c>
      <c r="J374" s="40" t="s">
        <v>305</v>
      </c>
      <c r="K374" s="40" t="s">
        <v>293</v>
      </c>
      <c r="L374" s="40" t="s">
        <v>294</v>
      </c>
      <c r="M374" s="36" t="s">
        <v>292</v>
      </c>
      <c r="N374" s="40" t="s">
        <v>299</v>
      </c>
      <c r="O374" s="30" t="s">
        <v>296</v>
      </c>
      <c r="P374" s="36" t="s">
        <v>306</v>
      </c>
      <c r="Q374" s="30" t="s">
        <v>298</v>
      </c>
      <c r="R374" s="65"/>
      <c r="S374" s="65"/>
      <c r="T374" s="72" t="s">
        <v>177</v>
      </c>
      <c r="U374" s="71">
        <v>12</v>
      </c>
    </row>
    <row r="375" spans="1:21" ht="15.75">
      <c r="A375" s="3"/>
      <c r="B375" s="5" t="s">
        <v>40</v>
      </c>
      <c r="C375" s="3"/>
      <c r="D375" s="3"/>
      <c r="E375" s="3"/>
      <c r="F375" s="15" t="s">
        <v>108</v>
      </c>
      <c r="G375" s="38">
        <v>0</v>
      </c>
      <c r="H375" s="38">
        <v>0</v>
      </c>
      <c r="I375" s="38">
        <v>1.5</v>
      </c>
      <c r="J375" s="38">
        <v>3</v>
      </c>
      <c r="K375" s="38">
        <v>2.5</v>
      </c>
      <c r="L375" s="38">
        <v>0</v>
      </c>
      <c r="M375" s="38">
        <v>1</v>
      </c>
      <c r="N375" s="38">
        <v>1</v>
      </c>
      <c r="O375" s="38">
        <v>0.5</v>
      </c>
      <c r="P375" s="38">
        <v>0</v>
      </c>
      <c r="Q375" s="12">
        <v>1.5</v>
      </c>
      <c r="R375" s="38"/>
      <c r="S375" s="38"/>
      <c r="T375" s="28"/>
      <c r="U375" s="6">
        <f>SUM(G375:T375)</f>
        <v>11</v>
      </c>
    </row>
    <row r="376" spans="1:21" ht="15.75">
      <c r="A376" s="3"/>
      <c r="B376" s="3"/>
      <c r="C376" s="3"/>
      <c r="D376" s="3"/>
      <c r="E376" s="3"/>
      <c r="F376" s="10" t="s">
        <v>104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7">
        <v>0</v>
      </c>
      <c r="Q376" s="37">
        <v>0</v>
      </c>
      <c r="R376" s="37"/>
      <c r="S376" s="37"/>
      <c r="T376" s="3"/>
      <c r="U376" s="107">
        <f>SUM(G376:T376)</f>
        <v>0</v>
      </c>
    </row>
    <row r="377" spans="1:21" ht="15.75">
      <c r="A377" s="3"/>
      <c r="B377" s="3"/>
      <c r="C377" s="3"/>
      <c r="D377" s="3"/>
      <c r="E377" s="3"/>
      <c r="F377" s="3"/>
      <c r="G377" s="36"/>
      <c r="H377" s="36"/>
      <c r="I377" s="65"/>
      <c r="J377" s="36"/>
      <c r="K377" s="36"/>
      <c r="L377" s="36"/>
      <c r="M377" s="40"/>
      <c r="N377" s="36"/>
      <c r="O377" s="36"/>
      <c r="P377" s="36"/>
      <c r="Q377" s="36"/>
      <c r="R377" s="65"/>
      <c r="S377" s="65"/>
      <c r="T377" s="28"/>
      <c r="U377" s="71"/>
    </row>
    <row r="378" spans="1:21" ht="15.75">
      <c r="A378" s="3"/>
      <c r="B378" s="5"/>
      <c r="C378" s="3"/>
      <c r="D378" s="3"/>
      <c r="E378" s="3"/>
      <c r="F378" s="15"/>
      <c r="G378" s="38"/>
      <c r="H378" s="38"/>
      <c r="I378" s="38"/>
      <c r="J378" s="38"/>
      <c r="K378" s="38"/>
      <c r="L378" s="38"/>
      <c r="M378" s="38"/>
      <c r="N378" s="38"/>
      <c r="O378" s="38"/>
      <c r="P378" s="12"/>
      <c r="Q378" s="38"/>
      <c r="R378" s="38"/>
      <c r="S378" s="38"/>
      <c r="T378" s="28"/>
      <c r="U378" s="6"/>
    </row>
    <row r="379" spans="1:21" ht="15.75">
      <c r="A379" s="3"/>
      <c r="B379" s="3"/>
      <c r="C379" s="3"/>
      <c r="D379" s="3"/>
      <c r="E379" s="3"/>
      <c r="F379" s="10"/>
      <c r="G379" s="38"/>
      <c r="H379" s="38"/>
      <c r="I379" s="38"/>
      <c r="J379" s="38"/>
      <c r="K379" s="38"/>
      <c r="L379" s="38"/>
      <c r="M379" s="38"/>
      <c r="N379" s="38"/>
      <c r="O379" s="38"/>
      <c r="P379" s="35"/>
      <c r="Q379" s="37"/>
      <c r="R379" s="37"/>
      <c r="S379" s="37"/>
      <c r="T379" s="3"/>
      <c r="U379" s="6"/>
    </row>
    <row r="380" spans="1:21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6"/>
    </row>
    <row r="381" spans="1:21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6"/>
    </row>
    <row r="382" spans="1:21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6"/>
    </row>
    <row r="383" spans="1:21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6"/>
    </row>
    <row r="384" spans="1:21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6"/>
    </row>
    <row r="385" spans="1:21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6"/>
    </row>
    <row r="386" spans="1:21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6"/>
    </row>
    <row r="387" spans="1:21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6"/>
    </row>
    <row r="388" spans="1:21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6"/>
    </row>
    <row r="389" spans="1:21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6"/>
    </row>
    <row r="390" spans="1:21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6"/>
    </row>
    <row r="391" spans="1:21" ht="18">
      <c r="A391" s="14" t="s">
        <v>204</v>
      </c>
      <c r="B391" s="1" t="s">
        <v>20</v>
      </c>
      <c r="C391" s="1" t="s">
        <v>21</v>
      </c>
      <c r="D391" s="1" t="s">
        <v>31</v>
      </c>
      <c r="E391" s="1" t="s">
        <v>19</v>
      </c>
      <c r="F391" s="1" t="s">
        <v>33</v>
      </c>
      <c r="G391" s="1" t="s">
        <v>22</v>
      </c>
      <c r="H391" s="1" t="s">
        <v>23</v>
      </c>
      <c r="I391" s="1" t="s">
        <v>24</v>
      </c>
      <c r="J391" s="1" t="s">
        <v>25</v>
      </c>
      <c r="K391" s="1" t="s">
        <v>26</v>
      </c>
      <c r="L391" s="1" t="s">
        <v>27</v>
      </c>
      <c r="M391" s="1" t="s">
        <v>28</v>
      </c>
      <c r="N391" s="1" t="s">
        <v>29</v>
      </c>
      <c r="O391" s="1" t="s">
        <v>30</v>
      </c>
      <c r="P391" s="1" t="s">
        <v>178</v>
      </c>
      <c r="Q391" s="1" t="s">
        <v>179</v>
      </c>
      <c r="R391" s="12"/>
      <c r="S391" s="12"/>
      <c r="T391" s="12"/>
      <c r="U391" s="2" t="s">
        <v>32</v>
      </c>
    </row>
    <row r="392" spans="1:21" ht="15.75">
      <c r="A392" s="8">
        <v>1</v>
      </c>
      <c r="B392" s="20" t="s">
        <v>148</v>
      </c>
      <c r="C392" s="10" t="s">
        <v>73</v>
      </c>
      <c r="D392" s="9">
        <v>1990</v>
      </c>
      <c r="E392" s="9">
        <v>2178</v>
      </c>
      <c r="F392" s="60" t="s">
        <v>195</v>
      </c>
      <c r="G392" s="12">
        <v>0.5</v>
      </c>
      <c r="H392" s="12">
        <v>0</v>
      </c>
      <c r="I392" s="12">
        <v>0.5</v>
      </c>
      <c r="J392" s="12">
        <v>1</v>
      </c>
      <c r="K392" s="12">
        <v>1</v>
      </c>
      <c r="L392" s="12">
        <v>0.5</v>
      </c>
      <c r="M392" s="12">
        <v>0</v>
      </c>
      <c r="N392" s="12">
        <v>1</v>
      </c>
      <c r="O392" s="12">
        <v>1</v>
      </c>
      <c r="P392" s="12">
        <v>1</v>
      </c>
      <c r="Q392" s="12">
        <v>1</v>
      </c>
      <c r="R392" s="12"/>
      <c r="S392" s="12"/>
      <c r="T392" s="3"/>
      <c r="U392" s="12">
        <f aca="true" t="shared" si="11" ref="U392:U399">SUM(G392:T392)</f>
        <v>7.5</v>
      </c>
    </row>
    <row r="393" spans="1:21" ht="15.75">
      <c r="A393" s="8">
        <v>2</v>
      </c>
      <c r="B393" s="8" t="s">
        <v>149</v>
      </c>
      <c r="C393" s="10" t="s">
        <v>1</v>
      </c>
      <c r="D393" s="9">
        <v>1987</v>
      </c>
      <c r="E393" s="9">
        <v>2112</v>
      </c>
      <c r="F393" s="60" t="s">
        <v>195</v>
      </c>
      <c r="G393" s="12">
        <v>1</v>
      </c>
      <c r="H393" s="12">
        <v>0</v>
      </c>
      <c r="I393" s="12">
        <v>0</v>
      </c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3"/>
      <c r="U393" s="12">
        <f t="shared" si="11"/>
        <v>1</v>
      </c>
    </row>
    <row r="394" spans="1:21" ht="15.75">
      <c r="A394" s="8">
        <v>3</v>
      </c>
      <c r="B394" s="8" t="s">
        <v>344</v>
      </c>
      <c r="C394" s="10" t="s">
        <v>150</v>
      </c>
      <c r="D394" s="9">
        <v>1991</v>
      </c>
      <c r="E394" s="9">
        <v>2061</v>
      </c>
      <c r="F394" s="60" t="s">
        <v>195</v>
      </c>
      <c r="G394" s="12">
        <v>0.5</v>
      </c>
      <c r="H394" s="12">
        <v>1</v>
      </c>
      <c r="I394" s="12">
        <v>0</v>
      </c>
      <c r="J394" s="12">
        <v>1</v>
      </c>
      <c r="K394" s="12">
        <v>1</v>
      </c>
      <c r="L394" s="12"/>
      <c r="M394" s="12">
        <v>1</v>
      </c>
      <c r="N394" s="12"/>
      <c r="O394" s="12">
        <v>0</v>
      </c>
      <c r="P394" s="12"/>
      <c r="Q394" s="12"/>
      <c r="R394" s="12"/>
      <c r="S394" s="12"/>
      <c r="T394" s="3"/>
      <c r="U394" s="12">
        <f t="shared" si="11"/>
        <v>4.5</v>
      </c>
    </row>
    <row r="395" spans="1:21" ht="15.75">
      <c r="A395" s="8">
        <v>4</v>
      </c>
      <c r="B395" s="20" t="s">
        <v>148</v>
      </c>
      <c r="C395" s="10" t="s">
        <v>242</v>
      </c>
      <c r="D395" s="9">
        <v>1960</v>
      </c>
      <c r="E395" s="9">
        <v>2111</v>
      </c>
      <c r="F395" s="60" t="s">
        <v>195</v>
      </c>
      <c r="G395" s="12">
        <v>1</v>
      </c>
      <c r="H395" s="12">
        <v>1</v>
      </c>
      <c r="I395" s="12">
        <v>0.5</v>
      </c>
      <c r="J395" s="12">
        <v>1</v>
      </c>
      <c r="K395" s="12">
        <v>1</v>
      </c>
      <c r="L395" s="12">
        <v>1</v>
      </c>
      <c r="M395" s="12">
        <v>1</v>
      </c>
      <c r="N395" s="12"/>
      <c r="O395" s="12">
        <v>1</v>
      </c>
      <c r="P395" s="12">
        <v>1</v>
      </c>
      <c r="Q395" s="12">
        <v>1</v>
      </c>
      <c r="R395" s="12"/>
      <c r="S395" s="12"/>
      <c r="T395" s="3"/>
      <c r="U395" s="12">
        <f t="shared" si="11"/>
        <v>9.5</v>
      </c>
    </row>
    <row r="396" spans="1:21" ht="15.75">
      <c r="A396" s="8">
        <v>5</v>
      </c>
      <c r="B396" s="8" t="s">
        <v>153</v>
      </c>
      <c r="C396" s="10" t="s">
        <v>154</v>
      </c>
      <c r="D396" s="9">
        <v>1988</v>
      </c>
      <c r="E396" s="9">
        <v>1971</v>
      </c>
      <c r="F396" s="60" t="s">
        <v>195</v>
      </c>
      <c r="G396" s="12">
        <v>1</v>
      </c>
      <c r="H396" s="12">
        <v>1</v>
      </c>
      <c r="I396" s="12"/>
      <c r="J396" s="12"/>
      <c r="K396" s="12">
        <v>0</v>
      </c>
      <c r="L396" s="12"/>
      <c r="M396" s="12">
        <v>1</v>
      </c>
      <c r="N396" s="12">
        <v>0</v>
      </c>
      <c r="O396" s="12">
        <v>0</v>
      </c>
      <c r="P396" s="12">
        <v>1</v>
      </c>
      <c r="Q396" s="12">
        <v>0</v>
      </c>
      <c r="R396" s="12"/>
      <c r="S396" s="12"/>
      <c r="T396" s="3"/>
      <c r="U396" s="12">
        <f t="shared" si="11"/>
        <v>4</v>
      </c>
    </row>
    <row r="397" spans="1:21" ht="15.75">
      <c r="A397" s="8">
        <v>6</v>
      </c>
      <c r="B397" s="8" t="s">
        <v>151</v>
      </c>
      <c r="C397" s="10" t="s">
        <v>152</v>
      </c>
      <c r="D397" s="9">
        <v>1987</v>
      </c>
      <c r="E397" s="9">
        <v>1998</v>
      </c>
      <c r="F397" s="60" t="s">
        <v>195</v>
      </c>
      <c r="G397" s="12">
        <v>1</v>
      </c>
      <c r="H397" s="12"/>
      <c r="I397" s="12">
        <v>0</v>
      </c>
      <c r="J397" s="12"/>
      <c r="K397" s="12"/>
      <c r="L397" s="12">
        <v>1</v>
      </c>
      <c r="M397" s="12"/>
      <c r="N397" s="12">
        <v>1</v>
      </c>
      <c r="O397" s="12"/>
      <c r="P397" s="12"/>
      <c r="Q397" s="12">
        <v>1</v>
      </c>
      <c r="R397" s="12"/>
      <c r="S397" s="12"/>
      <c r="T397" s="3"/>
      <c r="U397" s="12">
        <f t="shared" si="11"/>
        <v>4</v>
      </c>
    </row>
    <row r="398" spans="1:21" ht="15.75">
      <c r="A398" s="8">
        <v>7</v>
      </c>
      <c r="B398" s="20" t="s">
        <v>148</v>
      </c>
      <c r="C398" s="10" t="s">
        <v>243</v>
      </c>
      <c r="D398" s="9">
        <v>1986</v>
      </c>
      <c r="E398" s="9">
        <v>1981</v>
      </c>
      <c r="F398" s="60" t="s">
        <v>195</v>
      </c>
      <c r="G398" s="12">
        <v>1</v>
      </c>
      <c r="H398" s="12">
        <v>1</v>
      </c>
      <c r="I398" s="12">
        <v>1</v>
      </c>
      <c r="J398" s="12">
        <v>0.5</v>
      </c>
      <c r="K398" s="12">
        <v>1</v>
      </c>
      <c r="L398" s="12">
        <v>0.5</v>
      </c>
      <c r="M398" s="12"/>
      <c r="N398" s="12">
        <v>1</v>
      </c>
      <c r="O398" s="12">
        <v>1</v>
      </c>
      <c r="P398" s="12"/>
      <c r="Q398" s="12">
        <v>1</v>
      </c>
      <c r="R398" s="12"/>
      <c r="S398" s="12"/>
      <c r="T398" s="3"/>
      <c r="U398" s="12">
        <f t="shared" si="11"/>
        <v>8</v>
      </c>
    </row>
    <row r="399" spans="1:21" ht="15.75">
      <c r="A399" s="8">
        <v>8</v>
      </c>
      <c r="B399" s="8" t="s">
        <v>156</v>
      </c>
      <c r="C399" s="10" t="s">
        <v>157</v>
      </c>
      <c r="D399" s="9">
        <v>1992</v>
      </c>
      <c r="E399" s="9">
        <v>1711</v>
      </c>
      <c r="F399" s="60" t="s">
        <v>195</v>
      </c>
      <c r="G399" s="12">
        <v>1</v>
      </c>
      <c r="H399" s="12">
        <v>0</v>
      </c>
      <c r="I399" s="12">
        <v>0</v>
      </c>
      <c r="J399" s="12"/>
      <c r="K399" s="12">
        <v>1</v>
      </c>
      <c r="L399" s="12">
        <v>1</v>
      </c>
      <c r="M399" s="12">
        <v>1</v>
      </c>
      <c r="N399" s="12">
        <v>1</v>
      </c>
      <c r="O399" s="12">
        <v>0.5</v>
      </c>
      <c r="P399" s="12">
        <v>1</v>
      </c>
      <c r="Q399" s="12">
        <v>1</v>
      </c>
      <c r="R399" s="12"/>
      <c r="S399" s="12"/>
      <c r="T399" s="3"/>
      <c r="U399" s="12">
        <f t="shared" si="11"/>
        <v>7.5</v>
      </c>
    </row>
    <row r="400" spans="1:21" ht="15.75">
      <c r="A400" s="8">
        <v>9</v>
      </c>
      <c r="B400" s="8" t="s">
        <v>158</v>
      </c>
      <c r="C400" s="10" t="s">
        <v>159</v>
      </c>
      <c r="D400" s="9">
        <v>1992</v>
      </c>
      <c r="E400" s="9">
        <v>1809</v>
      </c>
      <c r="F400" s="60" t="s">
        <v>195</v>
      </c>
      <c r="G400" s="12"/>
      <c r="H400" s="12"/>
      <c r="I400" s="12"/>
      <c r="J400" s="12"/>
      <c r="K400" s="12"/>
      <c r="L400" s="12"/>
      <c r="M400" s="12"/>
      <c r="N400" s="12"/>
      <c r="O400" s="12"/>
      <c r="P400" s="12">
        <v>1</v>
      </c>
      <c r="Q400" s="12">
        <v>1</v>
      </c>
      <c r="R400" s="12"/>
      <c r="S400" s="12"/>
      <c r="T400" s="3"/>
      <c r="U400" s="6"/>
    </row>
    <row r="401" spans="1:21" ht="15.75">
      <c r="A401" s="8">
        <v>10</v>
      </c>
      <c r="B401" s="8" t="s">
        <v>0</v>
      </c>
      <c r="C401" s="10" t="s">
        <v>155</v>
      </c>
      <c r="D401" s="9">
        <v>1991</v>
      </c>
      <c r="E401" s="9">
        <v>1788</v>
      </c>
      <c r="F401" s="60" t="s">
        <v>195</v>
      </c>
      <c r="G401" s="12"/>
      <c r="H401" s="12"/>
      <c r="I401" s="12"/>
      <c r="J401" s="12">
        <v>0.5</v>
      </c>
      <c r="K401" s="12"/>
      <c r="L401" s="12"/>
      <c r="M401" s="12"/>
      <c r="N401" s="12"/>
      <c r="O401" s="12"/>
      <c r="P401" s="12"/>
      <c r="Q401" s="12"/>
      <c r="R401" s="12"/>
      <c r="S401" s="12"/>
      <c r="T401" s="3"/>
      <c r="U401" s="6">
        <f>SUM(G401:T401)</f>
        <v>0.5</v>
      </c>
    </row>
    <row r="402" spans="1:21" ht="15.75">
      <c r="A402" s="8">
        <v>11</v>
      </c>
      <c r="B402" s="8" t="s">
        <v>162</v>
      </c>
      <c r="C402" s="10" t="s">
        <v>163</v>
      </c>
      <c r="D402" s="9">
        <v>1994</v>
      </c>
      <c r="E402" s="9">
        <v>1738</v>
      </c>
      <c r="F402" s="60" t="s">
        <v>195</v>
      </c>
      <c r="G402" s="12"/>
      <c r="H402" s="12"/>
      <c r="I402" s="12"/>
      <c r="J402" s="12"/>
      <c r="K402" s="12"/>
      <c r="L402" s="12">
        <v>1</v>
      </c>
      <c r="M402" s="12">
        <v>0</v>
      </c>
      <c r="N402" s="12">
        <v>0</v>
      </c>
      <c r="O402" s="12"/>
      <c r="P402" s="12">
        <v>1</v>
      </c>
      <c r="Q402" s="12"/>
      <c r="R402" s="12"/>
      <c r="S402" s="12"/>
      <c r="T402" s="3"/>
      <c r="U402" s="108">
        <f>SUM(G402:T402)</f>
        <v>2</v>
      </c>
    </row>
    <row r="403" spans="1:21" ht="15.75">
      <c r="A403" s="8">
        <v>12</v>
      </c>
      <c r="B403" s="8" t="s">
        <v>160</v>
      </c>
      <c r="C403" s="10" t="s">
        <v>161</v>
      </c>
      <c r="D403" s="9">
        <v>1992</v>
      </c>
      <c r="E403" s="9">
        <v>1738</v>
      </c>
      <c r="F403" s="60" t="s">
        <v>195</v>
      </c>
      <c r="G403" s="12"/>
      <c r="H403" s="12">
        <v>0</v>
      </c>
      <c r="I403" s="12"/>
      <c r="J403" s="12">
        <v>1</v>
      </c>
      <c r="K403" s="12">
        <v>0</v>
      </c>
      <c r="L403" s="12">
        <v>1</v>
      </c>
      <c r="M403" s="12">
        <v>1</v>
      </c>
      <c r="N403" s="12">
        <v>1</v>
      </c>
      <c r="O403" s="12">
        <v>1</v>
      </c>
      <c r="P403" s="12">
        <v>1</v>
      </c>
      <c r="Q403" s="12"/>
      <c r="R403" s="12"/>
      <c r="S403" s="12"/>
      <c r="T403" s="3"/>
      <c r="U403" s="12">
        <f>SUM(G403:T403)</f>
        <v>6</v>
      </c>
    </row>
    <row r="404" spans="1:21" ht="15.75">
      <c r="A404" s="8">
        <v>13</v>
      </c>
      <c r="B404" s="8" t="s">
        <v>256</v>
      </c>
      <c r="C404" s="10" t="s">
        <v>164</v>
      </c>
      <c r="D404" s="9">
        <v>1990</v>
      </c>
      <c r="E404" s="9">
        <v>1491</v>
      </c>
      <c r="F404" s="60" t="s">
        <v>195</v>
      </c>
      <c r="G404" s="12"/>
      <c r="H404" s="12"/>
      <c r="I404" s="12">
        <v>0</v>
      </c>
      <c r="J404" s="12">
        <v>0</v>
      </c>
      <c r="K404" s="12"/>
      <c r="L404" s="12"/>
      <c r="M404" s="12"/>
      <c r="N404" s="12"/>
      <c r="O404" s="12"/>
      <c r="P404" s="12">
        <v>1</v>
      </c>
      <c r="Q404" s="12">
        <v>1</v>
      </c>
      <c r="R404" s="12"/>
      <c r="S404" s="12"/>
      <c r="T404" s="3"/>
      <c r="U404" s="12">
        <f>SUM(G404:T404)</f>
        <v>2</v>
      </c>
    </row>
    <row r="405" spans="1:21" ht="15.75">
      <c r="A405" s="8">
        <v>14</v>
      </c>
      <c r="B405" s="8" t="s">
        <v>196</v>
      </c>
      <c r="C405" s="10" t="s">
        <v>80</v>
      </c>
      <c r="D405" s="9">
        <v>1997</v>
      </c>
      <c r="E405" s="9"/>
      <c r="F405" s="60" t="s">
        <v>195</v>
      </c>
      <c r="G405" s="12"/>
      <c r="H405" s="35"/>
      <c r="I405" s="12"/>
      <c r="J405" s="12">
        <v>0.5</v>
      </c>
      <c r="K405" s="12">
        <v>0</v>
      </c>
      <c r="L405" s="12">
        <v>1</v>
      </c>
      <c r="M405" s="102" t="s">
        <v>318</v>
      </c>
      <c r="N405" s="12">
        <v>0</v>
      </c>
      <c r="O405" s="12">
        <v>0</v>
      </c>
      <c r="P405" s="12"/>
      <c r="Q405" s="12"/>
      <c r="R405" s="12"/>
      <c r="S405" s="12"/>
      <c r="T405" s="110">
        <v>1</v>
      </c>
      <c r="U405" s="6">
        <f>SUM(G405:T405)</f>
        <v>2.5</v>
      </c>
    </row>
    <row r="406" spans="1:21" ht="15.75">
      <c r="A406" s="8"/>
      <c r="B406" s="8"/>
      <c r="C406" s="10"/>
      <c r="D406" s="9"/>
      <c r="E406" s="9"/>
      <c r="F406" s="22"/>
      <c r="G406" s="12"/>
      <c r="H406" s="35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3"/>
      <c r="U406" s="6"/>
    </row>
    <row r="407" spans="1:21" ht="15.75">
      <c r="A407" s="8"/>
      <c r="B407" s="8"/>
      <c r="C407" s="10"/>
      <c r="D407" s="9"/>
      <c r="E407" s="9"/>
      <c r="F407" s="7"/>
      <c r="G407" s="31"/>
      <c r="H407" s="42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29"/>
      <c r="T407" s="3"/>
      <c r="U407" s="6"/>
    </row>
    <row r="408" spans="1:21" ht="15.75">
      <c r="A408" s="3"/>
      <c r="B408" s="8"/>
      <c r="C408" s="10"/>
      <c r="D408" s="9"/>
      <c r="E408" s="9"/>
      <c r="F408" s="7"/>
      <c r="G408" s="65" t="s">
        <v>298</v>
      </c>
      <c r="H408" s="31" t="s">
        <v>294</v>
      </c>
      <c r="I408" s="31" t="s">
        <v>302</v>
      </c>
      <c r="J408" s="31" t="s">
        <v>292</v>
      </c>
      <c r="K408" s="31" t="s">
        <v>297</v>
      </c>
      <c r="L408" s="31" t="s">
        <v>299</v>
      </c>
      <c r="M408" s="36" t="s">
        <v>300</v>
      </c>
      <c r="N408" s="40" t="s">
        <v>296</v>
      </c>
      <c r="O408" s="30" t="s">
        <v>305</v>
      </c>
      <c r="P408" s="65" t="s">
        <v>301</v>
      </c>
      <c r="Q408" s="31" t="s">
        <v>293</v>
      </c>
      <c r="R408" s="40"/>
      <c r="S408" s="30"/>
      <c r="T408" s="28" t="s">
        <v>177</v>
      </c>
      <c r="U408" s="71">
        <v>3</v>
      </c>
    </row>
    <row r="409" spans="1:21" ht="15.75">
      <c r="A409" s="3"/>
      <c r="B409" s="5" t="s">
        <v>40</v>
      </c>
      <c r="C409" s="5"/>
      <c r="D409" s="3"/>
      <c r="E409" s="3"/>
      <c r="F409" s="15" t="s">
        <v>195</v>
      </c>
      <c r="G409" s="38">
        <v>7</v>
      </c>
      <c r="H409" s="38">
        <v>4</v>
      </c>
      <c r="I409" s="38">
        <v>2</v>
      </c>
      <c r="J409" s="38">
        <v>5.5</v>
      </c>
      <c r="K409" s="38">
        <v>5</v>
      </c>
      <c r="L409" s="38">
        <v>7</v>
      </c>
      <c r="M409" s="38">
        <v>6</v>
      </c>
      <c r="N409" s="38">
        <v>5</v>
      </c>
      <c r="O409" s="38">
        <v>4.5</v>
      </c>
      <c r="P409" s="37">
        <v>8</v>
      </c>
      <c r="Q409" s="37">
        <v>7</v>
      </c>
      <c r="R409" s="38"/>
      <c r="S409" s="37"/>
      <c r="T409" s="27"/>
      <c r="U409" s="6">
        <f>SUM(G409:T409)</f>
        <v>61</v>
      </c>
    </row>
    <row r="410" spans="1:21" ht="15.75">
      <c r="A410" s="3"/>
      <c r="B410" s="3"/>
      <c r="C410" s="3"/>
      <c r="D410" s="3"/>
      <c r="E410" s="3"/>
      <c r="F410" s="10" t="s">
        <v>104</v>
      </c>
      <c r="G410" s="38">
        <v>3</v>
      </c>
      <c r="H410" s="38">
        <v>1</v>
      </c>
      <c r="I410" s="37">
        <v>0</v>
      </c>
      <c r="J410" s="37">
        <v>3</v>
      </c>
      <c r="K410" s="37">
        <v>3</v>
      </c>
      <c r="L410" s="38">
        <v>3</v>
      </c>
      <c r="M410" s="37">
        <v>3</v>
      </c>
      <c r="N410" s="37">
        <v>3</v>
      </c>
      <c r="O410" s="37">
        <v>3</v>
      </c>
      <c r="P410" s="37">
        <v>3</v>
      </c>
      <c r="Q410" s="37">
        <v>3</v>
      </c>
      <c r="R410" s="37"/>
      <c r="S410" s="37"/>
      <c r="T410" s="28"/>
      <c r="U410" s="107">
        <f>SUM(G410:T410)</f>
        <v>28</v>
      </c>
    </row>
    <row r="411" spans="1:21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6"/>
    </row>
    <row r="412" spans="1:21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6"/>
    </row>
    <row r="413" spans="1:21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6"/>
    </row>
    <row r="414" spans="1:21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6"/>
    </row>
    <row r="415" spans="1:21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6"/>
    </row>
    <row r="416" spans="1:21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6"/>
    </row>
    <row r="417" spans="1:21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6"/>
    </row>
    <row r="418" spans="1:21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6"/>
    </row>
    <row r="419" spans="1:21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6"/>
    </row>
    <row r="420" spans="1:21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6"/>
    </row>
    <row r="421" spans="1:21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6"/>
    </row>
    <row r="422" spans="1:21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6"/>
    </row>
    <row r="423" spans="1:21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6"/>
    </row>
    <row r="424" spans="1:21" ht="1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4"/>
    </row>
    <row r="425" spans="1:21" ht="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4"/>
    </row>
  </sheetData>
  <mergeCells count="4">
    <mergeCell ref="F2:Q2"/>
    <mergeCell ref="B2:C2"/>
    <mergeCell ref="G12:J12"/>
    <mergeCell ref="G360:J360"/>
  </mergeCells>
  <printOptions/>
  <pageMargins left="0.75" right="0.75" top="1" bottom="1" header="0.4921259845" footer="0.4921259845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B1:U52"/>
  <sheetViews>
    <sheetView workbookViewId="0" topLeftCell="A31">
      <selection activeCell="S29" sqref="S29"/>
    </sheetView>
  </sheetViews>
  <sheetFormatPr defaultColWidth="9.00390625" defaultRowHeight="12.75"/>
  <cols>
    <col min="1" max="1" width="2.00390625" style="0" customWidth="1"/>
    <col min="2" max="2" width="15.375" style="0" customWidth="1"/>
    <col min="3" max="3" width="7.125" style="0" customWidth="1"/>
    <col min="4" max="4" width="11.75390625" style="0" customWidth="1"/>
    <col min="5" max="5" width="2.625" style="0" customWidth="1"/>
    <col min="6" max="6" width="11.75390625" style="0" customWidth="1"/>
    <col min="7" max="7" width="5.75390625" style="0" customWidth="1"/>
    <col min="8" max="8" width="1.75390625" style="0" customWidth="1"/>
    <col min="9" max="9" width="5.75390625" style="0" customWidth="1"/>
    <col min="10" max="10" width="13.00390625" style="0" customWidth="1"/>
    <col min="11" max="11" width="1.875" style="0" customWidth="1"/>
    <col min="12" max="12" width="14.75390625" style="0" customWidth="1"/>
    <col min="13" max="13" width="7.125" style="0" customWidth="1"/>
    <col min="14" max="14" width="11.75390625" style="0" customWidth="1"/>
    <col min="15" max="15" width="2.75390625" style="0" customWidth="1"/>
    <col min="16" max="16" width="11.75390625" style="0" customWidth="1"/>
    <col min="17" max="17" width="3.75390625" style="0" customWidth="1"/>
    <col min="18" max="18" width="1.75390625" style="0" customWidth="1"/>
    <col min="19" max="19" width="3.75390625" style="0" customWidth="1"/>
    <col min="20" max="20" width="13.00390625" style="0" customWidth="1"/>
  </cols>
  <sheetData>
    <row r="1" spans="7:8" ht="12.75">
      <c r="G1" s="43"/>
      <c r="H1" s="43"/>
    </row>
    <row r="2" spans="3:16" ht="12.75">
      <c r="C2" s="44" t="s">
        <v>245</v>
      </c>
      <c r="D2" s="44" t="s">
        <v>250</v>
      </c>
      <c r="F2" s="44" t="s">
        <v>251</v>
      </c>
      <c r="M2" s="44" t="s">
        <v>245</v>
      </c>
      <c r="N2" s="44" t="s">
        <v>250</v>
      </c>
      <c r="P2" s="44" t="s">
        <v>251</v>
      </c>
    </row>
    <row r="3" spans="3:20" ht="13.5" thickBot="1">
      <c r="C3" s="58"/>
      <c r="D3" s="49"/>
      <c r="E3" s="50"/>
      <c r="F3" s="49"/>
      <c r="G3" s="52"/>
      <c r="H3" s="50"/>
      <c r="I3" s="49"/>
      <c r="J3" s="58"/>
      <c r="K3" s="58"/>
      <c r="M3" s="58"/>
      <c r="N3" s="58"/>
      <c r="O3" s="58"/>
      <c r="P3" s="58"/>
      <c r="Q3" s="58"/>
      <c r="R3" s="58"/>
      <c r="S3" s="58"/>
      <c r="T3" s="58"/>
    </row>
    <row r="4" spans="2:20" ht="13.5" thickBot="1">
      <c r="B4" s="92" t="s">
        <v>291</v>
      </c>
      <c r="C4" s="91">
        <v>1</v>
      </c>
      <c r="D4" s="45" t="s">
        <v>252</v>
      </c>
      <c r="E4" s="46" t="s">
        <v>244</v>
      </c>
      <c r="F4" s="45" t="s">
        <v>195</v>
      </c>
      <c r="G4" s="94">
        <v>1</v>
      </c>
      <c r="H4" s="46" t="s">
        <v>244</v>
      </c>
      <c r="I4" s="46">
        <v>7</v>
      </c>
      <c r="J4" s="47"/>
      <c r="K4" s="58"/>
      <c r="L4" s="92" t="s">
        <v>326</v>
      </c>
      <c r="M4" s="91">
        <v>8</v>
      </c>
      <c r="N4" s="45" t="s">
        <v>195</v>
      </c>
      <c r="O4" s="46" t="s">
        <v>244</v>
      </c>
      <c r="P4" s="45" t="s">
        <v>18</v>
      </c>
      <c r="Q4" s="46">
        <v>5</v>
      </c>
      <c r="R4" s="46" t="s">
        <v>244</v>
      </c>
      <c r="S4" s="46">
        <v>3</v>
      </c>
      <c r="T4" s="47"/>
    </row>
    <row r="5" spans="3:20" ht="12.75">
      <c r="C5" s="48"/>
      <c r="D5" s="49" t="s">
        <v>248</v>
      </c>
      <c r="E5" s="50" t="s">
        <v>244</v>
      </c>
      <c r="F5" s="49" t="s">
        <v>108</v>
      </c>
      <c r="G5" s="93">
        <v>8</v>
      </c>
      <c r="H5" s="50" t="s">
        <v>244</v>
      </c>
      <c r="I5" s="50">
        <v>0</v>
      </c>
      <c r="J5" s="51"/>
      <c r="K5" s="58"/>
      <c r="M5" s="48"/>
      <c r="N5" s="49" t="s">
        <v>108</v>
      </c>
      <c r="O5" s="50" t="s">
        <v>244</v>
      </c>
      <c r="P5" s="49" t="s">
        <v>17</v>
      </c>
      <c r="Q5" s="50">
        <v>1</v>
      </c>
      <c r="R5" s="50" t="s">
        <v>244</v>
      </c>
      <c r="S5" s="50">
        <v>7</v>
      </c>
      <c r="T5" s="51"/>
    </row>
    <row r="6" spans="3:20" ht="12.75">
      <c r="C6" s="48"/>
      <c r="D6" s="49" t="s">
        <v>249</v>
      </c>
      <c r="E6" s="50" t="s">
        <v>244</v>
      </c>
      <c r="F6" s="49" t="s">
        <v>18</v>
      </c>
      <c r="G6" s="93">
        <v>5.5</v>
      </c>
      <c r="H6" s="50" t="s">
        <v>244</v>
      </c>
      <c r="I6" s="50">
        <v>2.5</v>
      </c>
      <c r="J6" s="51"/>
      <c r="K6" s="58"/>
      <c r="M6" s="48"/>
      <c r="N6" s="49" t="s">
        <v>252</v>
      </c>
      <c r="O6" s="50" t="s">
        <v>244</v>
      </c>
      <c r="P6" s="49" t="s">
        <v>253</v>
      </c>
      <c r="Q6" s="49">
        <v>3.5</v>
      </c>
      <c r="R6" s="50" t="s">
        <v>244</v>
      </c>
      <c r="S6" s="52">
        <v>4.5</v>
      </c>
      <c r="T6" s="51"/>
    </row>
    <row r="7" spans="3:20" ht="12.75">
      <c r="C7" s="48"/>
      <c r="D7" s="49" t="s">
        <v>42</v>
      </c>
      <c r="E7" s="50" t="s">
        <v>244</v>
      </c>
      <c r="F7" s="49" t="s">
        <v>17</v>
      </c>
      <c r="G7" s="93">
        <v>5</v>
      </c>
      <c r="H7" s="50" t="s">
        <v>244</v>
      </c>
      <c r="I7" s="50">
        <v>3</v>
      </c>
      <c r="J7" s="51"/>
      <c r="K7" s="58"/>
      <c r="M7" s="48"/>
      <c r="N7" s="49" t="s">
        <v>248</v>
      </c>
      <c r="O7" s="50" t="s">
        <v>244</v>
      </c>
      <c r="P7" s="49" t="s">
        <v>246</v>
      </c>
      <c r="Q7" s="50">
        <v>4</v>
      </c>
      <c r="R7" s="50" t="s">
        <v>244</v>
      </c>
      <c r="S7" s="50">
        <v>4</v>
      </c>
      <c r="T7" s="51"/>
    </row>
    <row r="8" spans="3:20" ht="12.75">
      <c r="C8" s="48"/>
      <c r="D8" s="49" t="s">
        <v>197</v>
      </c>
      <c r="E8" s="50" t="s">
        <v>244</v>
      </c>
      <c r="F8" s="49" t="s">
        <v>253</v>
      </c>
      <c r="G8" s="93">
        <v>6</v>
      </c>
      <c r="H8" s="50" t="s">
        <v>244</v>
      </c>
      <c r="I8" s="50">
        <v>2</v>
      </c>
      <c r="J8" s="51"/>
      <c r="K8" s="58"/>
      <c r="M8" s="48"/>
      <c r="N8" s="49" t="s">
        <v>249</v>
      </c>
      <c r="O8" s="50" t="s">
        <v>244</v>
      </c>
      <c r="P8" s="49" t="s">
        <v>247</v>
      </c>
      <c r="Q8" s="59">
        <v>5</v>
      </c>
      <c r="R8" s="50" t="s">
        <v>244</v>
      </c>
      <c r="S8" s="50">
        <v>3</v>
      </c>
      <c r="T8" s="51"/>
    </row>
    <row r="9" spans="3:20" ht="13.5" thickBot="1">
      <c r="C9" s="53"/>
      <c r="D9" s="54" t="s">
        <v>247</v>
      </c>
      <c r="E9" s="55" t="s">
        <v>244</v>
      </c>
      <c r="F9" s="54" t="s">
        <v>246</v>
      </c>
      <c r="G9" s="95">
        <v>1</v>
      </c>
      <c r="H9" s="55" t="s">
        <v>244</v>
      </c>
      <c r="I9" s="55">
        <v>7</v>
      </c>
      <c r="J9" s="57"/>
      <c r="K9" s="58"/>
      <c r="M9" s="53"/>
      <c r="N9" s="54" t="s">
        <v>42</v>
      </c>
      <c r="O9" s="55" t="s">
        <v>244</v>
      </c>
      <c r="P9" s="54" t="s">
        <v>197</v>
      </c>
      <c r="Q9" s="62">
        <v>3</v>
      </c>
      <c r="R9" s="55" t="s">
        <v>244</v>
      </c>
      <c r="S9" s="55">
        <v>5</v>
      </c>
      <c r="T9" s="57"/>
    </row>
    <row r="10" spans="3:20" ht="12.75">
      <c r="C10" s="58"/>
      <c r="D10" s="49"/>
      <c r="E10" s="50"/>
      <c r="F10" s="49"/>
      <c r="G10" s="96"/>
      <c r="H10" s="50"/>
      <c r="I10" s="49"/>
      <c r="J10" s="58"/>
      <c r="K10" s="58"/>
      <c r="M10" s="58"/>
      <c r="N10" s="58"/>
      <c r="O10" s="58"/>
      <c r="P10" s="58"/>
      <c r="Q10" s="58"/>
      <c r="R10" s="58"/>
      <c r="S10" s="58"/>
      <c r="T10" s="58"/>
    </row>
    <row r="11" ht="13.5" thickBot="1">
      <c r="G11" s="97"/>
    </row>
    <row r="12" spans="2:20" ht="13.5" thickBot="1">
      <c r="B12" s="92" t="s">
        <v>290</v>
      </c>
      <c r="C12" s="91">
        <v>2</v>
      </c>
      <c r="D12" s="45" t="s">
        <v>195</v>
      </c>
      <c r="E12" s="46" t="s">
        <v>244</v>
      </c>
      <c r="F12" s="45" t="s">
        <v>246</v>
      </c>
      <c r="G12" s="94">
        <v>4</v>
      </c>
      <c r="H12" s="46" t="s">
        <v>244</v>
      </c>
      <c r="I12" s="46">
        <v>4</v>
      </c>
      <c r="J12" s="47"/>
      <c r="K12" s="58"/>
      <c r="L12" s="92" t="s">
        <v>330</v>
      </c>
      <c r="M12" s="91">
        <v>9</v>
      </c>
      <c r="N12" s="45" t="s">
        <v>197</v>
      </c>
      <c r="O12" s="46" t="s">
        <v>244</v>
      </c>
      <c r="P12" s="45" t="s">
        <v>195</v>
      </c>
      <c r="Q12" s="46">
        <v>3.5</v>
      </c>
      <c r="R12" s="46" t="s">
        <v>244</v>
      </c>
      <c r="S12" s="46">
        <v>4.5</v>
      </c>
      <c r="T12" s="47"/>
    </row>
    <row r="13" spans="3:20" ht="12.75">
      <c r="C13" s="48"/>
      <c r="D13" s="49" t="s">
        <v>253</v>
      </c>
      <c r="E13" s="50" t="s">
        <v>244</v>
      </c>
      <c r="F13" s="49" t="s">
        <v>247</v>
      </c>
      <c r="G13" s="93">
        <v>6.5</v>
      </c>
      <c r="H13" s="50" t="s">
        <v>244</v>
      </c>
      <c r="I13" s="50">
        <v>1.5</v>
      </c>
      <c r="J13" s="100" t="s">
        <v>319</v>
      </c>
      <c r="K13" s="50"/>
      <c r="M13" s="48"/>
      <c r="N13" s="49" t="s">
        <v>247</v>
      </c>
      <c r="O13" s="50" t="s">
        <v>244</v>
      </c>
      <c r="P13" s="49" t="s">
        <v>42</v>
      </c>
      <c r="Q13" s="49">
        <v>2.5</v>
      </c>
      <c r="R13" s="50" t="s">
        <v>244</v>
      </c>
      <c r="S13" s="49">
        <v>5.5</v>
      </c>
      <c r="T13" s="51"/>
    </row>
    <row r="14" spans="3:20" ht="12.75">
      <c r="C14" s="48"/>
      <c r="D14" s="49" t="s">
        <v>17</v>
      </c>
      <c r="E14" s="50" t="s">
        <v>244</v>
      </c>
      <c r="F14" s="49" t="s">
        <v>197</v>
      </c>
      <c r="G14" s="93">
        <v>2.5</v>
      </c>
      <c r="H14" s="50" t="s">
        <v>244</v>
      </c>
      <c r="I14" s="50">
        <v>5.5</v>
      </c>
      <c r="J14" s="51"/>
      <c r="K14" s="58"/>
      <c r="M14" s="48"/>
      <c r="N14" s="49" t="s">
        <v>246</v>
      </c>
      <c r="O14" s="50" t="s">
        <v>244</v>
      </c>
      <c r="P14" s="49" t="s">
        <v>249</v>
      </c>
      <c r="Q14" s="50">
        <v>5</v>
      </c>
      <c r="R14" s="50" t="s">
        <v>244</v>
      </c>
      <c r="S14" s="50">
        <v>3</v>
      </c>
      <c r="T14" s="111" t="s">
        <v>337</v>
      </c>
    </row>
    <row r="15" spans="3:20" ht="12.75">
      <c r="C15" s="48"/>
      <c r="D15" s="49" t="s">
        <v>18</v>
      </c>
      <c r="E15" s="50" t="s">
        <v>244</v>
      </c>
      <c r="F15" s="49" t="s">
        <v>42</v>
      </c>
      <c r="G15" s="93">
        <v>2.5</v>
      </c>
      <c r="H15" s="50" t="s">
        <v>244</v>
      </c>
      <c r="I15" s="50">
        <v>5.5</v>
      </c>
      <c r="J15" s="51"/>
      <c r="K15" s="58"/>
      <c r="M15" s="48"/>
      <c r="N15" s="49" t="s">
        <v>253</v>
      </c>
      <c r="O15" s="50" t="s">
        <v>244</v>
      </c>
      <c r="P15" s="49" t="s">
        <v>248</v>
      </c>
      <c r="Q15" s="50">
        <v>1.5</v>
      </c>
      <c r="R15" s="50" t="s">
        <v>244</v>
      </c>
      <c r="S15" s="50">
        <v>6.5</v>
      </c>
      <c r="T15" s="111" t="s">
        <v>333</v>
      </c>
    </row>
    <row r="16" spans="3:20" ht="12.75">
      <c r="C16" s="48"/>
      <c r="D16" s="49" t="s">
        <v>108</v>
      </c>
      <c r="E16" s="50" t="s">
        <v>244</v>
      </c>
      <c r="F16" s="49" t="s">
        <v>249</v>
      </c>
      <c r="G16" s="93">
        <v>0</v>
      </c>
      <c r="H16" s="50" t="s">
        <v>244</v>
      </c>
      <c r="I16" s="50">
        <v>8</v>
      </c>
      <c r="J16" s="51"/>
      <c r="K16" s="58"/>
      <c r="M16" s="48"/>
      <c r="N16" s="49" t="s">
        <v>17</v>
      </c>
      <c r="O16" s="50" t="s">
        <v>244</v>
      </c>
      <c r="P16" s="49" t="s">
        <v>252</v>
      </c>
      <c r="Q16" s="59">
        <v>3</v>
      </c>
      <c r="R16" s="50" t="s">
        <v>244</v>
      </c>
      <c r="S16" s="50">
        <v>5</v>
      </c>
      <c r="T16" s="51"/>
    </row>
    <row r="17" spans="3:20" ht="13.5" thickBot="1">
      <c r="C17" s="53"/>
      <c r="D17" s="54" t="s">
        <v>252</v>
      </c>
      <c r="E17" s="55" t="s">
        <v>244</v>
      </c>
      <c r="F17" s="54" t="s">
        <v>248</v>
      </c>
      <c r="G17" s="95">
        <v>3</v>
      </c>
      <c r="H17" s="55" t="s">
        <v>244</v>
      </c>
      <c r="I17" s="55">
        <v>5</v>
      </c>
      <c r="J17" s="57"/>
      <c r="K17" s="58"/>
      <c r="M17" s="53"/>
      <c r="N17" s="54" t="s">
        <v>18</v>
      </c>
      <c r="O17" s="55" t="s">
        <v>244</v>
      </c>
      <c r="P17" s="54" t="s">
        <v>108</v>
      </c>
      <c r="Q17" s="56">
        <v>7.5</v>
      </c>
      <c r="R17" s="55" t="s">
        <v>244</v>
      </c>
      <c r="S17" s="54">
        <v>0.5</v>
      </c>
      <c r="T17" s="57"/>
    </row>
    <row r="18" ht="13.5" thickBot="1">
      <c r="G18" s="97"/>
    </row>
    <row r="19" spans="2:20" ht="13.5" thickBot="1">
      <c r="B19" s="92" t="s">
        <v>311</v>
      </c>
      <c r="C19" s="91">
        <v>3</v>
      </c>
      <c r="D19" s="45" t="s">
        <v>248</v>
      </c>
      <c r="E19" s="46" t="s">
        <v>244</v>
      </c>
      <c r="F19" s="45" t="s">
        <v>195</v>
      </c>
      <c r="G19" s="94">
        <v>6</v>
      </c>
      <c r="H19" s="46" t="s">
        <v>244</v>
      </c>
      <c r="I19" s="46">
        <v>2</v>
      </c>
      <c r="J19" s="47"/>
      <c r="K19" s="58"/>
      <c r="L19" s="92" t="s">
        <v>332</v>
      </c>
      <c r="M19" s="91">
        <v>10</v>
      </c>
      <c r="N19" s="45" t="s">
        <v>195</v>
      </c>
      <c r="O19" s="46" t="s">
        <v>244</v>
      </c>
      <c r="P19" s="45" t="s">
        <v>108</v>
      </c>
      <c r="Q19" s="46">
        <v>8</v>
      </c>
      <c r="R19" s="46" t="s">
        <v>244</v>
      </c>
      <c r="S19" s="46">
        <v>0</v>
      </c>
      <c r="T19" s="116" t="s">
        <v>341</v>
      </c>
    </row>
    <row r="20" spans="3:20" ht="12.75">
      <c r="C20" s="48"/>
      <c r="D20" s="49" t="s">
        <v>249</v>
      </c>
      <c r="E20" s="50" t="s">
        <v>244</v>
      </c>
      <c r="F20" s="49" t="s">
        <v>252</v>
      </c>
      <c r="G20" s="93">
        <v>2.5</v>
      </c>
      <c r="H20" s="50" t="s">
        <v>244</v>
      </c>
      <c r="I20" s="50">
        <v>5.5</v>
      </c>
      <c r="J20" s="51"/>
      <c r="K20" s="58"/>
      <c r="M20" s="48"/>
      <c r="N20" s="49" t="s">
        <v>252</v>
      </c>
      <c r="O20" s="50" t="s">
        <v>244</v>
      </c>
      <c r="P20" s="49" t="s">
        <v>18</v>
      </c>
      <c r="Q20" s="50">
        <v>3.5</v>
      </c>
      <c r="R20" s="50" t="s">
        <v>244</v>
      </c>
      <c r="S20" s="50">
        <v>4.5</v>
      </c>
      <c r="T20" s="51"/>
    </row>
    <row r="21" spans="3:20" ht="12.75">
      <c r="C21" s="48"/>
      <c r="D21" s="49" t="s">
        <v>42</v>
      </c>
      <c r="E21" s="50" t="s">
        <v>244</v>
      </c>
      <c r="F21" s="49" t="s">
        <v>108</v>
      </c>
      <c r="G21" s="93">
        <v>6.5</v>
      </c>
      <c r="H21" s="50" t="s">
        <v>244</v>
      </c>
      <c r="I21" s="50">
        <v>1.5</v>
      </c>
      <c r="J21" s="51"/>
      <c r="K21" s="58"/>
      <c r="M21" s="48"/>
      <c r="N21" s="49" t="s">
        <v>248</v>
      </c>
      <c r="O21" s="50" t="s">
        <v>244</v>
      </c>
      <c r="P21" s="49" t="s">
        <v>17</v>
      </c>
      <c r="Q21" s="50">
        <v>8</v>
      </c>
      <c r="R21" s="50" t="s">
        <v>244</v>
      </c>
      <c r="S21" s="50">
        <v>0</v>
      </c>
      <c r="T21" s="51"/>
    </row>
    <row r="22" spans="3:20" ht="12.75">
      <c r="C22" s="48"/>
      <c r="D22" s="49" t="s">
        <v>197</v>
      </c>
      <c r="E22" s="50" t="s">
        <v>244</v>
      </c>
      <c r="F22" s="49" t="s">
        <v>18</v>
      </c>
      <c r="G22" s="93">
        <v>3.5</v>
      </c>
      <c r="H22" s="50" t="s">
        <v>244</v>
      </c>
      <c r="I22" s="50">
        <v>4.5</v>
      </c>
      <c r="J22" s="51"/>
      <c r="K22" s="58"/>
      <c r="M22" s="48"/>
      <c r="N22" s="49" t="s">
        <v>249</v>
      </c>
      <c r="O22" s="50" t="s">
        <v>244</v>
      </c>
      <c r="P22" s="49" t="s">
        <v>253</v>
      </c>
      <c r="Q22" s="49">
        <v>5.5</v>
      </c>
      <c r="R22" s="50" t="s">
        <v>244</v>
      </c>
      <c r="S22" s="49">
        <v>2.5</v>
      </c>
      <c r="T22" s="111" t="s">
        <v>328</v>
      </c>
    </row>
    <row r="23" spans="3:20" ht="12.75">
      <c r="C23" s="48"/>
      <c r="D23" s="49" t="s">
        <v>247</v>
      </c>
      <c r="E23" s="50" t="s">
        <v>244</v>
      </c>
      <c r="F23" s="49" t="s">
        <v>17</v>
      </c>
      <c r="G23" s="93">
        <v>4.5</v>
      </c>
      <c r="H23" s="50" t="s">
        <v>244</v>
      </c>
      <c r="I23" s="50">
        <v>3.5</v>
      </c>
      <c r="J23" s="100" t="s">
        <v>320</v>
      </c>
      <c r="K23" s="90"/>
      <c r="M23" s="48"/>
      <c r="N23" s="49" t="s">
        <v>42</v>
      </c>
      <c r="O23" s="50" t="s">
        <v>244</v>
      </c>
      <c r="P23" s="49" t="s">
        <v>246</v>
      </c>
      <c r="Q23" s="52">
        <v>0.5</v>
      </c>
      <c r="R23" s="50" t="s">
        <v>244</v>
      </c>
      <c r="S23" s="49">
        <v>7.5</v>
      </c>
      <c r="T23" s="51"/>
    </row>
    <row r="24" spans="3:20" ht="13.5" thickBot="1">
      <c r="C24" s="53"/>
      <c r="D24" s="54" t="s">
        <v>246</v>
      </c>
      <c r="E24" s="55" t="s">
        <v>244</v>
      </c>
      <c r="F24" s="54" t="s">
        <v>257</v>
      </c>
      <c r="G24" s="95">
        <v>5</v>
      </c>
      <c r="H24" s="55" t="s">
        <v>244</v>
      </c>
      <c r="I24" s="55">
        <v>3</v>
      </c>
      <c r="J24" s="57"/>
      <c r="K24" s="58"/>
      <c r="M24" s="53"/>
      <c r="N24" s="54" t="s">
        <v>197</v>
      </c>
      <c r="O24" s="55" t="s">
        <v>244</v>
      </c>
      <c r="P24" s="54" t="s">
        <v>247</v>
      </c>
      <c r="Q24" s="68">
        <v>6.5</v>
      </c>
      <c r="R24" s="55" t="s">
        <v>244</v>
      </c>
      <c r="S24" s="55">
        <v>1.5</v>
      </c>
      <c r="T24" s="57"/>
    </row>
    <row r="25" ht="13.5" thickBot="1">
      <c r="G25" s="97"/>
    </row>
    <row r="26" spans="2:20" ht="13.5" thickBot="1">
      <c r="B26" s="92" t="s">
        <v>312</v>
      </c>
      <c r="C26" s="91">
        <v>4</v>
      </c>
      <c r="D26" s="45" t="s">
        <v>306</v>
      </c>
      <c r="E26" s="46" t="s">
        <v>244</v>
      </c>
      <c r="F26" s="45" t="s">
        <v>253</v>
      </c>
      <c r="G26" s="94">
        <v>5.5</v>
      </c>
      <c r="H26" s="46" t="s">
        <v>244</v>
      </c>
      <c r="I26" s="46">
        <v>2.5</v>
      </c>
      <c r="J26" s="47"/>
      <c r="K26" s="58"/>
      <c r="L26" s="92" t="s">
        <v>331</v>
      </c>
      <c r="M26" s="91">
        <v>11</v>
      </c>
      <c r="N26" s="45" t="s">
        <v>247</v>
      </c>
      <c r="O26" s="46" t="s">
        <v>244</v>
      </c>
      <c r="P26" s="45" t="s">
        <v>195</v>
      </c>
      <c r="Q26" s="46">
        <v>1</v>
      </c>
      <c r="R26" s="46" t="s">
        <v>244</v>
      </c>
      <c r="S26" s="46">
        <v>7</v>
      </c>
      <c r="T26" s="66"/>
    </row>
    <row r="27" spans="3:20" ht="12.75">
      <c r="C27" s="48"/>
      <c r="D27" s="49" t="s">
        <v>17</v>
      </c>
      <c r="E27" s="50" t="s">
        <v>244</v>
      </c>
      <c r="F27" s="49" t="s">
        <v>246</v>
      </c>
      <c r="G27" s="93">
        <v>1</v>
      </c>
      <c r="H27" s="50" t="s">
        <v>244</v>
      </c>
      <c r="I27" s="50">
        <v>7</v>
      </c>
      <c r="J27" s="51"/>
      <c r="K27" s="58"/>
      <c r="M27" s="48"/>
      <c r="N27" s="49" t="s">
        <v>246</v>
      </c>
      <c r="O27" s="50" t="s">
        <v>244</v>
      </c>
      <c r="P27" s="49" t="s">
        <v>197</v>
      </c>
      <c r="Q27" s="50">
        <v>5</v>
      </c>
      <c r="R27" s="50" t="s">
        <v>244</v>
      </c>
      <c r="S27" s="50">
        <v>3</v>
      </c>
      <c r="T27" s="51"/>
    </row>
    <row r="28" spans="3:20" ht="12.75">
      <c r="C28" s="48"/>
      <c r="D28" s="49" t="s">
        <v>18</v>
      </c>
      <c r="E28" s="50" t="s">
        <v>244</v>
      </c>
      <c r="F28" s="49" t="s">
        <v>247</v>
      </c>
      <c r="G28" s="93">
        <v>5.5</v>
      </c>
      <c r="H28" s="50" t="s">
        <v>244</v>
      </c>
      <c r="I28" s="50">
        <v>2.5</v>
      </c>
      <c r="J28" s="51"/>
      <c r="K28" s="58"/>
      <c r="M28" s="48"/>
      <c r="N28" s="49" t="s">
        <v>253</v>
      </c>
      <c r="O28" s="50" t="s">
        <v>244</v>
      </c>
      <c r="P28" s="49" t="s">
        <v>42</v>
      </c>
      <c r="Q28" s="50">
        <v>4</v>
      </c>
      <c r="R28" s="50" t="s">
        <v>244</v>
      </c>
      <c r="S28" s="50">
        <v>4</v>
      </c>
      <c r="T28" s="51"/>
    </row>
    <row r="29" spans="3:21" ht="12.75">
      <c r="C29" s="48"/>
      <c r="D29" s="49" t="s">
        <v>108</v>
      </c>
      <c r="E29" s="50" t="s">
        <v>244</v>
      </c>
      <c r="F29" s="49" t="s">
        <v>197</v>
      </c>
      <c r="G29" s="93">
        <v>3</v>
      </c>
      <c r="H29" s="50" t="s">
        <v>244</v>
      </c>
      <c r="I29" s="50">
        <v>5</v>
      </c>
      <c r="J29" s="51"/>
      <c r="K29" s="58"/>
      <c r="M29" s="48"/>
      <c r="N29" s="49" t="s">
        <v>17</v>
      </c>
      <c r="O29" s="50" t="s">
        <v>244</v>
      </c>
      <c r="P29" s="49" t="s">
        <v>249</v>
      </c>
      <c r="Q29" s="50">
        <v>4</v>
      </c>
      <c r="R29" s="69" t="s">
        <v>244</v>
      </c>
      <c r="S29" s="50">
        <v>4</v>
      </c>
      <c r="T29" s="51"/>
      <c r="U29" s="67"/>
    </row>
    <row r="30" spans="3:20" ht="12.75">
      <c r="C30" s="48"/>
      <c r="D30" s="49" t="s">
        <v>252</v>
      </c>
      <c r="E30" s="50" t="s">
        <v>244</v>
      </c>
      <c r="F30" s="49" t="s">
        <v>42</v>
      </c>
      <c r="G30" s="93">
        <v>5</v>
      </c>
      <c r="H30" s="50" t="s">
        <v>244</v>
      </c>
      <c r="I30" s="50">
        <v>3</v>
      </c>
      <c r="J30" s="51"/>
      <c r="K30" s="58"/>
      <c r="M30" s="48"/>
      <c r="N30" s="49" t="s">
        <v>18</v>
      </c>
      <c r="O30" s="50" t="s">
        <v>244</v>
      </c>
      <c r="P30" s="49" t="s">
        <v>248</v>
      </c>
      <c r="Q30" s="117">
        <v>1.5</v>
      </c>
      <c r="R30" s="50" t="s">
        <v>244</v>
      </c>
      <c r="S30" s="50">
        <v>6.5</v>
      </c>
      <c r="T30" s="51"/>
    </row>
    <row r="31" spans="3:20" ht="13.5" thickBot="1">
      <c r="C31" s="53"/>
      <c r="D31" s="54" t="s">
        <v>248</v>
      </c>
      <c r="E31" s="55" t="s">
        <v>244</v>
      </c>
      <c r="F31" s="54" t="s">
        <v>313</v>
      </c>
      <c r="G31" s="95">
        <v>4</v>
      </c>
      <c r="H31" s="55" t="s">
        <v>244</v>
      </c>
      <c r="I31" s="55">
        <v>4</v>
      </c>
      <c r="J31" s="57"/>
      <c r="K31" s="58"/>
      <c r="M31" s="53"/>
      <c r="N31" s="54" t="s">
        <v>108</v>
      </c>
      <c r="O31" s="55" t="s">
        <v>244</v>
      </c>
      <c r="P31" s="54" t="s">
        <v>252</v>
      </c>
      <c r="Q31" s="68">
        <v>1.5</v>
      </c>
      <c r="R31" s="55" t="s">
        <v>244</v>
      </c>
      <c r="S31" s="55">
        <v>6.5</v>
      </c>
      <c r="T31" s="57"/>
    </row>
    <row r="32" ht="13.5" thickBot="1">
      <c r="G32" s="97"/>
    </row>
    <row r="33" spans="2:20" ht="13.5" thickBot="1">
      <c r="B33" s="92" t="s">
        <v>316</v>
      </c>
      <c r="C33" s="91">
        <v>5</v>
      </c>
      <c r="D33" s="45" t="s">
        <v>249</v>
      </c>
      <c r="E33" s="46" t="s">
        <v>244</v>
      </c>
      <c r="F33" s="45" t="s">
        <v>195</v>
      </c>
      <c r="G33" s="94">
        <v>3</v>
      </c>
      <c r="H33" s="46" t="s">
        <v>244</v>
      </c>
      <c r="I33" s="46">
        <v>5</v>
      </c>
      <c r="J33" s="47"/>
      <c r="K33" s="58"/>
      <c r="M33" s="137" t="s">
        <v>289</v>
      </c>
      <c r="N33" s="138"/>
      <c r="O33" s="138"/>
      <c r="P33" s="138"/>
      <c r="Q33" s="138"/>
      <c r="R33" s="138"/>
      <c r="S33" s="138"/>
      <c r="T33" s="139"/>
    </row>
    <row r="34" spans="3:20" ht="12.75">
      <c r="C34" s="48"/>
      <c r="D34" s="49" t="s">
        <v>42</v>
      </c>
      <c r="E34" s="50" t="s">
        <v>244</v>
      </c>
      <c r="F34" s="49" t="s">
        <v>248</v>
      </c>
      <c r="G34" s="98">
        <v>2</v>
      </c>
      <c r="H34" s="50" t="s">
        <v>244</v>
      </c>
      <c r="I34" s="64">
        <v>6</v>
      </c>
      <c r="J34" s="51"/>
      <c r="K34" s="58"/>
      <c r="M34" s="131" t="s">
        <v>308</v>
      </c>
      <c r="N34" s="132"/>
      <c r="O34" s="132"/>
      <c r="P34" s="132"/>
      <c r="Q34" s="132"/>
      <c r="R34" s="132"/>
      <c r="S34" s="132"/>
      <c r="T34" s="133"/>
    </row>
    <row r="35" spans="3:20" ht="12.75">
      <c r="C35" s="48"/>
      <c r="D35" s="49" t="s">
        <v>197</v>
      </c>
      <c r="E35" s="50" t="s">
        <v>244</v>
      </c>
      <c r="F35" s="49" t="s">
        <v>252</v>
      </c>
      <c r="G35" s="98">
        <v>4</v>
      </c>
      <c r="H35" s="50" t="s">
        <v>244</v>
      </c>
      <c r="I35" s="64">
        <v>4</v>
      </c>
      <c r="J35" s="51"/>
      <c r="K35" s="58"/>
      <c r="M35" s="131" t="s">
        <v>314</v>
      </c>
      <c r="N35" s="132"/>
      <c r="O35" s="132"/>
      <c r="P35" s="132"/>
      <c r="Q35" s="132"/>
      <c r="R35" s="132"/>
      <c r="S35" s="132"/>
      <c r="T35" s="133"/>
    </row>
    <row r="36" spans="3:20" ht="12.75">
      <c r="C36" s="48"/>
      <c r="D36" s="49" t="s">
        <v>247</v>
      </c>
      <c r="E36" s="50" t="s">
        <v>244</v>
      </c>
      <c r="F36" s="49" t="s">
        <v>108</v>
      </c>
      <c r="G36" s="98">
        <v>5.5</v>
      </c>
      <c r="H36" s="50" t="s">
        <v>244</v>
      </c>
      <c r="I36" s="64">
        <v>2.5</v>
      </c>
      <c r="J36" s="51"/>
      <c r="K36" s="58"/>
      <c r="M36" s="131" t="s">
        <v>329</v>
      </c>
      <c r="N36" s="132"/>
      <c r="O36" s="132"/>
      <c r="P36" s="132"/>
      <c r="Q36" s="132"/>
      <c r="R36" s="132"/>
      <c r="S36" s="132"/>
      <c r="T36" s="133"/>
    </row>
    <row r="37" spans="3:20" ht="12.75">
      <c r="C37" s="48"/>
      <c r="D37" s="49" t="s">
        <v>246</v>
      </c>
      <c r="E37" s="50" t="s">
        <v>244</v>
      </c>
      <c r="F37" s="49" t="s">
        <v>18</v>
      </c>
      <c r="G37" s="98">
        <v>5.5</v>
      </c>
      <c r="H37" s="50" t="s">
        <v>244</v>
      </c>
      <c r="I37" s="64">
        <v>2.5</v>
      </c>
      <c r="J37" s="51"/>
      <c r="K37" s="58"/>
      <c r="M37" s="131" t="s">
        <v>342</v>
      </c>
      <c r="N37" s="132"/>
      <c r="O37" s="132"/>
      <c r="P37" s="132"/>
      <c r="Q37" s="132"/>
      <c r="R37" s="132"/>
      <c r="S37" s="132"/>
      <c r="T37" s="133"/>
    </row>
    <row r="38" spans="3:20" ht="13.5" thickBot="1">
      <c r="C38" s="53"/>
      <c r="D38" s="54" t="s">
        <v>257</v>
      </c>
      <c r="E38" s="55" t="s">
        <v>244</v>
      </c>
      <c r="F38" s="54" t="s">
        <v>17</v>
      </c>
      <c r="G38" s="95">
        <v>5.5</v>
      </c>
      <c r="H38" s="55" t="s">
        <v>244</v>
      </c>
      <c r="I38" s="55">
        <v>2.5</v>
      </c>
      <c r="J38" s="57"/>
      <c r="K38" s="58"/>
      <c r="M38" s="134" t="s">
        <v>338</v>
      </c>
      <c r="N38" s="135"/>
      <c r="O38" s="135"/>
      <c r="P38" s="135"/>
      <c r="Q38" s="135"/>
      <c r="R38" s="135"/>
      <c r="S38" s="135"/>
      <c r="T38" s="136"/>
    </row>
    <row r="39" spans="7:20" ht="13.5" thickBot="1">
      <c r="G39" s="97"/>
      <c r="M39" s="128" t="s">
        <v>343</v>
      </c>
      <c r="N39" s="129"/>
      <c r="O39" s="129"/>
      <c r="P39" s="129"/>
      <c r="Q39" s="129"/>
      <c r="R39" s="129"/>
      <c r="S39" s="129"/>
      <c r="T39" s="130"/>
    </row>
    <row r="40" spans="2:20" ht="13.5" thickBot="1">
      <c r="B40" s="92" t="s">
        <v>321</v>
      </c>
      <c r="C40" s="91">
        <v>6</v>
      </c>
      <c r="D40" s="45" t="s">
        <v>195</v>
      </c>
      <c r="E40" s="46" t="s">
        <v>244</v>
      </c>
      <c r="F40" s="45" t="s">
        <v>17</v>
      </c>
      <c r="G40" s="94">
        <v>7</v>
      </c>
      <c r="H40" s="46" t="s">
        <v>244</v>
      </c>
      <c r="I40" s="46">
        <v>1</v>
      </c>
      <c r="J40" s="47"/>
      <c r="K40" s="58"/>
      <c r="M40" s="64"/>
      <c r="N40" s="88"/>
      <c r="O40" s="64"/>
      <c r="P40" s="88"/>
      <c r="Q40" s="64"/>
      <c r="R40" s="64"/>
      <c r="S40" s="64"/>
      <c r="T40" s="115"/>
    </row>
    <row r="41" spans="3:20" ht="12.75">
      <c r="C41" s="48"/>
      <c r="D41" s="49" t="s">
        <v>18</v>
      </c>
      <c r="E41" s="50" t="s">
        <v>244</v>
      </c>
      <c r="F41" s="49" t="s">
        <v>253</v>
      </c>
      <c r="G41" s="93">
        <v>3.5</v>
      </c>
      <c r="H41" s="50" t="s">
        <v>244</v>
      </c>
      <c r="I41" s="50">
        <v>4.5</v>
      </c>
      <c r="J41" s="51"/>
      <c r="K41" s="58"/>
      <c r="M41" s="115"/>
      <c r="N41" s="88"/>
      <c r="O41" s="64"/>
      <c r="P41" s="88"/>
      <c r="Q41" s="64"/>
      <c r="R41" s="64"/>
      <c r="S41" s="64"/>
      <c r="T41" s="115"/>
    </row>
    <row r="42" spans="3:20" ht="12.75">
      <c r="C42" s="48"/>
      <c r="D42" s="49" t="s">
        <v>108</v>
      </c>
      <c r="E42" s="50" t="s">
        <v>244</v>
      </c>
      <c r="F42" s="49" t="s">
        <v>246</v>
      </c>
      <c r="G42" s="93">
        <v>0</v>
      </c>
      <c r="H42" s="50" t="s">
        <v>244</v>
      </c>
      <c r="I42" s="50">
        <v>8</v>
      </c>
      <c r="J42" s="51"/>
      <c r="K42" s="58"/>
      <c r="M42" s="115"/>
      <c r="N42" s="88"/>
      <c r="O42" s="64"/>
      <c r="P42" s="88"/>
      <c r="Q42" s="64"/>
      <c r="R42" s="64"/>
      <c r="S42" s="64"/>
      <c r="T42" s="115"/>
    </row>
    <row r="43" spans="3:20" ht="12.75">
      <c r="C43" s="48"/>
      <c r="D43" s="49" t="s">
        <v>252</v>
      </c>
      <c r="E43" s="50" t="s">
        <v>244</v>
      </c>
      <c r="F43" s="49" t="s">
        <v>247</v>
      </c>
      <c r="G43" s="93">
        <v>5</v>
      </c>
      <c r="H43" s="50" t="s">
        <v>244</v>
      </c>
      <c r="I43" s="50">
        <v>3</v>
      </c>
      <c r="J43" s="51"/>
      <c r="K43" s="58"/>
      <c r="M43" s="115"/>
      <c r="N43" s="88"/>
      <c r="O43" s="64"/>
      <c r="P43" s="88"/>
      <c r="Q43" s="64"/>
      <c r="R43" s="64"/>
      <c r="S43" s="64"/>
      <c r="T43" s="115"/>
    </row>
    <row r="44" spans="3:20" ht="12.75">
      <c r="C44" s="48"/>
      <c r="D44" s="49" t="s">
        <v>248</v>
      </c>
      <c r="E44" s="50" t="s">
        <v>244</v>
      </c>
      <c r="F44" s="49" t="s">
        <v>197</v>
      </c>
      <c r="G44" s="93">
        <v>5.5</v>
      </c>
      <c r="H44" s="50" t="s">
        <v>244</v>
      </c>
      <c r="I44" s="50">
        <v>2.5</v>
      </c>
      <c r="J44" s="51"/>
      <c r="K44" s="58"/>
      <c r="M44" s="115"/>
      <c r="N44" s="88"/>
      <c r="O44" s="64"/>
      <c r="P44" s="88"/>
      <c r="Q44" s="89"/>
      <c r="R44" s="64"/>
      <c r="S44" s="64"/>
      <c r="T44" s="115"/>
    </row>
    <row r="45" spans="3:20" ht="13.5" thickBot="1">
      <c r="C45" s="53"/>
      <c r="D45" s="54" t="s">
        <v>313</v>
      </c>
      <c r="E45" s="55" t="s">
        <v>244</v>
      </c>
      <c r="F45" s="54" t="s">
        <v>42</v>
      </c>
      <c r="G45" s="95">
        <v>5.5</v>
      </c>
      <c r="H45" s="55" t="s">
        <v>244</v>
      </c>
      <c r="I45" s="55">
        <v>2.5</v>
      </c>
      <c r="J45" s="57"/>
      <c r="K45" s="58"/>
      <c r="M45" s="115"/>
      <c r="N45" s="88"/>
      <c r="O45" s="64"/>
      <c r="P45" s="88"/>
      <c r="Q45" s="89"/>
      <c r="R45" s="64"/>
      <c r="S45" s="64"/>
      <c r="T45" s="115"/>
    </row>
    <row r="46" ht="13.5" thickBot="1"/>
    <row r="47" spans="2:11" ht="13.5" thickBot="1">
      <c r="B47" s="92" t="s">
        <v>322</v>
      </c>
      <c r="C47" s="91">
        <v>7</v>
      </c>
      <c r="D47" s="45" t="s">
        <v>42</v>
      </c>
      <c r="E47" s="46" t="s">
        <v>244</v>
      </c>
      <c r="F47" s="45" t="s">
        <v>195</v>
      </c>
      <c r="G47" s="46">
        <v>2</v>
      </c>
      <c r="H47" s="46" t="s">
        <v>244</v>
      </c>
      <c r="I47" s="46">
        <v>6</v>
      </c>
      <c r="J47" s="47"/>
      <c r="K47" s="58"/>
    </row>
    <row r="48" spans="3:11" ht="12.75">
      <c r="C48" s="48"/>
      <c r="D48" s="49" t="s">
        <v>197</v>
      </c>
      <c r="E48" s="50" t="s">
        <v>244</v>
      </c>
      <c r="F48" s="49" t="s">
        <v>249</v>
      </c>
      <c r="G48" s="64">
        <v>4</v>
      </c>
      <c r="H48" s="50" t="s">
        <v>244</v>
      </c>
      <c r="I48" s="64">
        <v>4</v>
      </c>
      <c r="J48" s="51"/>
      <c r="K48" s="58"/>
    </row>
    <row r="49" spans="3:11" ht="12.75">
      <c r="C49" s="48"/>
      <c r="D49" s="49" t="s">
        <v>247</v>
      </c>
      <c r="E49" s="50" t="s">
        <v>244</v>
      </c>
      <c r="F49" s="49" t="s">
        <v>248</v>
      </c>
      <c r="G49" s="64">
        <v>1.5</v>
      </c>
      <c r="H49" s="50" t="s">
        <v>244</v>
      </c>
      <c r="I49" s="64">
        <v>6.5</v>
      </c>
      <c r="J49" s="51"/>
      <c r="K49" s="58"/>
    </row>
    <row r="50" spans="3:11" ht="12.75">
      <c r="C50" s="48"/>
      <c r="D50" s="49" t="s">
        <v>246</v>
      </c>
      <c r="E50" s="50" t="s">
        <v>244</v>
      </c>
      <c r="F50" s="49" t="s">
        <v>252</v>
      </c>
      <c r="G50" s="64">
        <v>8</v>
      </c>
      <c r="H50" s="50" t="s">
        <v>244</v>
      </c>
      <c r="I50" s="64">
        <v>0</v>
      </c>
      <c r="J50" s="51"/>
      <c r="K50" s="58"/>
    </row>
    <row r="51" spans="3:11" ht="12.75">
      <c r="C51" s="48"/>
      <c r="D51" s="49" t="s">
        <v>253</v>
      </c>
      <c r="E51" s="50" t="s">
        <v>244</v>
      </c>
      <c r="F51" s="49" t="s">
        <v>108</v>
      </c>
      <c r="G51" s="64">
        <v>7</v>
      </c>
      <c r="H51" s="50" t="s">
        <v>244</v>
      </c>
      <c r="I51" s="64">
        <v>1</v>
      </c>
      <c r="J51" s="51"/>
      <c r="K51" s="58"/>
    </row>
    <row r="52" spans="3:11" ht="13.5" thickBot="1">
      <c r="C52" s="53"/>
      <c r="D52" s="54" t="s">
        <v>17</v>
      </c>
      <c r="E52" s="55" t="s">
        <v>244</v>
      </c>
      <c r="F52" s="54" t="s">
        <v>18</v>
      </c>
      <c r="G52" s="55">
        <v>5.5</v>
      </c>
      <c r="H52" s="55" t="s">
        <v>244</v>
      </c>
      <c r="I52" s="55">
        <v>2.5</v>
      </c>
      <c r="J52" s="57"/>
      <c r="K52" s="58"/>
    </row>
  </sheetData>
  <mergeCells count="7">
    <mergeCell ref="M39:T39"/>
    <mergeCell ref="M37:T37"/>
    <mergeCell ref="M38:T38"/>
    <mergeCell ref="M33:T33"/>
    <mergeCell ref="M34:T34"/>
    <mergeCell ref="M35:T35"/>
    <mergeCell ref="M36:T36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Pravec</dc:creator>
  <cp:keywords/>
  <dc:description/>
  <cp:lastModifiedBy>Ing. Aleš Buchníček</cp:lastModifiedBy>
  <cp:lastPrinted>2003-04-02T13:37:10Z</cp:lastPrinted>
  <dcterms:created xsi:type="dcterms:W3CDTF">2001-12-01T13:29:34Z</dcterms:created>
  <dcterms:modified xsi:type="dcterms:W3CDTF">2008-12-09T22:28:27Z</dcterms:modified>
  <cp:category/>
  <cp:version/>
  <cp:contentType/>
  <cp:contentStatus/>
</cp:coreProperties>
</file>