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400" windowHeight="58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'List1'!$2:$3</definedName>
    <definedName name="_xlnm.Print_Area" localSheetId="0">'List1'!$A$1:$Y$320</definedName>
  </definedNames>
  <calcPr fullCalcOnLoad="1"/>
</workbook>
</file>

<file path=xl/sharedStrings.xml><?xml version="1.0" encoding="utf-8"?>
<sst xmlns="http://schemas.openxmlformats.org/spreadsheetml/2006/main" count="727" uniqueCount="252">
  <si>
    <t>Pravec</t>
  </si>
  <si>
    <t>Jiří</t>
  </si>
  <si>
    <t>Tomáš</t>
  </si>
  <si>
    <t>Vít</t>
  </si>
  <si>
    <t>Pavel</t>
  </si>
  <si>
    <t>Milan</t>
  </si>
  <si>
    <t>Martin</t>
  </si>
  <si>
    <t>Zdeněk</t>
  </si>
  <si>
    <t>Antonín</t>
  </si>
  <si>
    <t>Petr</t>
  </si>
  <si>
    <t>Stanislav</t>
  </si>
  <si>
    <t>Novák</t>
  </si>
  <si>
    <t>Polach</t>
  </si>
  <si>
    <t>Miroslav</t>
  </si>
  <si>
    <t>Nogol</t>
  </si>
  <si>
    <t>Rašovský</t>
  </si>
  <si>
    <t>Ladislav</t>
  </si>
  <si>
    <t>Brušperk</t>
  </si>
  <si>
    <t>Dobratice</t>
  </si>
  <si>
    <t>ELO</t>
  </si>
  <si>
    <t xml:space="preserve">  příjmení</t>
  </si>
  <si>
    <t xml:space="preserve">  jméno</t>
  </si>
  <si>
    <t>01k</t>
  </si>
  <si>
    <t>02k</t>
  </si>
  <si>
    <t>03k</t>
  </si>
  <si>
    <t>04k</t>
  </si>
  <si>
    <t>05k</t>
  </si>
  <si>
    <t>06k</t>
  </si>
  <si>
    <t>07k</t>
  </si>
  <si>
    <t>08k</t>
  </si>
  <si>
    <t>09k</t>
  </si>
  <si>
    <t xml:space="preserve"> nar.</t>
  </si>
  <si>
    <t xml:space="preserve">  ĺ</t>
  </si>
  <si>
    <t xml:space="preserve">     oddíl</t>
  </si>
  <si>
    <t>Čubok</t>
  </si>
  <si>
    <t>Mosty u Jablunk.</t>
  </si>
  <si>
    <t>Kantor</t>
  </si>
  <si>
    <t>Kowolowski</t>
  </si>
  <si>
    <t>Szotkowski</t>
  </si>
  <si>
    <t>Bohuslav</t>
  </si>
  <si>
    <t>Celkem</t>
  </si>
  <si>
    <t>Kvíčala</t>
  </si>
  <si>
    <t>Dobrá"C"</t>
  </si>
  <si>
    <t>Pavelek</t>
  </si>
  <si>
    <t>"1"</t>
  </si>
  <si>
    <t>"2"</t>
  </si>
  <si>
    <t>"3"</t>
  </si>
  <si>
    <t>"4"</t>
  </si>
  <si>
    <t>"5"</t>
  </si>
  <si>
    <t>"6"</t>
  </si>
  <si>
    <t>"7"</t>
  </si>
  <si>
    <t>"8"</t>
  </si>
  <si>
    <t>"9"</t>
  </si>
  <si>
    <t>Slanina</t>
  </si>
  <si>
    <t>Lumír</t>
  </si>
  <si>
    <t>Němčík</t>
  </si>
  <si>
    <t>Jan</t>
  </si>
  <si>
    <t>Ing.Vašut</t>
  </si>
  <si>
    <t>Martínek</t>
  </si>
  <si>
    <t>Golasovský</t>
  </si>
  <si>
    <t>Jaroslav</t>
  </si>
  <si>
    <t>Kacíř</t>
  </si>
  <si>
    <t>Zeman</t>
  </si>
  <si>
    <t>Dyba</t>
  </si>
  <si>
    <t>Vitězslav</t>
  </si>
  <si>
    <t>Tvrdý</t>
  </si>
  <si>
    <t>Bok</t>
  </si>
  <si>
    <t>Bílek</t>
  </si>
  <si>
    <t>Petr ml.</t>
  </si>
  <si>
    <t>Petr st.</t>
  </si>
  <si>
    <t>Soural</t>
  </si>
  <si>
    <t>Piskoř</t>
  </si>
  <si>
    <t>Mičlo</t>
  </si>
  <si>
    <t>Carbol</t>
  </si>
  <si>
    <t>Otmar</t>
  </si>
  <si>
    <t>Machala</t>
  </si>
  <si>
    <t>Josef</t>
  </si>
  <si>
    <t>Chrenko</t>
  </si>
  <si>
    <t>Imrich</t>
  </si>
  <si>
    <t>Ondračka</t>
  </si>
  <si>
    <t>Břetislav</t>
  </si>
  <si>
    <t>Jakub</t>
  </si>
  <si>
    <t>Migdal</t>
  </si>
  <si>
    <t>Michal</t>
  </si>
  <si>
    <t>Karel</t>
  </si>
  <si>
    <t>Preči</t>
  </si>
  <si>
    <t>Arbit</t>
  </si>
  <si>
    <t>Tvrdoň</t>
  </si>
  <si>
    <t>Radek</t>
  </si>
  <si>
    <t>Rohovská</t>
  </si>
  <si>
    <t>Tereza</t>
  </si>
  <si>
    <t>Mojžíšek</t>
  </si>
  <si>
    <t>Boráň</t>
  </si>
  <si>
    <t>Ondřej</t>
  </si>
  <si>
    <t>Tomášková</t>
  </si>
  <si>
    <t>Bujnošek</t>
  </si>
  <si>
    <t>Michaela</t>
  </si>
  <si>
    <t>Kozel</t>
  </si>
  <si>
    <t>Adam</t>
  </si>
  <si>
    <t>Radim</t>
  </si>
  <si>
    <t>Bury</t>
  </si>
  <si>
    <t>Švejkovský</t>
  </si>
  <si>
    <t>Ing.Sikora</t>
  </si>
  <si>
    <t>Tatarka</t>
  </si>
  <si>
    <t>Chýlek</t>
  </si>
  <si>
    <t>Radomír</t>
  </si>
  <si>
    <t>Edvard</t>
  </si>
  <si>
    <t>Baran</t>
  </si>
  <si>
    <t>Fiala</t>
  </si>
  <si>
    <t>Vaníček</t>
  </si>
  <si>
    <t>Koval</t>
  </si>
  <si>
    <t>Krkoška</t>
  </si>
  <si>
    <t>Záruba</t>
  </si>
  <si>
    <t>Bebek</t>
  </si>
  <si>
    <t>Ivan</t>
  </si>
  <si>
    <t>Kotrbatý</t>
  </si>
  <si>
    <t>body</t>
  </si>
  <si>
    <t>Samiec</t>
  </si>
  <si>
    <t>Novotný</t>
  </si>
  <si>
    <t>Žižka</t>
  </si>
  <si>
    <t>Skalice"B"</t>
  </si>
  <si>
    <t>Kardáš</t>
  </si>
  <si>
    <t>Polášek</t>
  </si>
  <si>
    <t>Sklář</t>
  </si>
  <si>
    <t>Oldřich</t>
  </si>
  <si>
    <t>Zdeněk ml.</t>
  </si>
  <si>
    <t>Gaj</t>
  </si>
  <si>
    <t>Rabatin</t>
  </si>
  <si>
    <t>Roman</t>
  </si>
  <si>
    <t>Rechtenberg</t>
  </si>
  <si>
    <t>Volník</t>
  </si>
  <si>
    <t>Surma</t>
  </si>
  <si>
    <t>Saforek</t>
  </si>
  <si>
    <t>Hrabcová</t>
  </si>
  <si>
    <t>Sedláček</t>
  </si>
  <si>
    <t>Klim</t>
  </si>
  <si>
    <t>FM"E"</t>
  </si>
  <si>
    <t>Zdeněk st</t>
  </si>
  <si>
    <t>Baroň</t>
  </si>
  <si>
    <t>Přemysl</t>
  </si>
  <si>
    <t xml:space="preserve">Petr </t>
  </si>
  <si>
    <t>volno</t>
  </si>
  <si>
    <t>Marek st.</t>
  </si>
  <si>
    <t xml:space="preserve">Pavelková </t>
  </si>
  <si>
    <t>Marek ml.</t>
  </si>
  <si>
    <t>Pechová</t>
  </si>
  <si>
    <t>Ivana</t>
  </si>
  <si>
    <t>MuJ</t>
  </si>
  <si>
    <t>Port</t>
  </si>
  <si>
    <t>Vasta</t>
  </si>
  <si>
    <t>Milat</t>
  </si>
  <si>
    <t>Patrk</t>
  </si>
  <si>
    <t>Botur</t>
  </si>
  <si>
    <t>Tomášek</t>
  </si>
  <si>
    <t>Tanja</t>
  </si>
  <si>
    <t>KM</t>
  </si>
  <si>
    <t>Bogatka</t>
  </si>
  <si>
    <t>Kvašňovský</t>
  </si>
  <si>
    <t>Alexovič</t>
  </si>
  <si>
    <t>Richard</t>
  </si>
  <si>
    <t>Völkl</t>
  </si>
  <si>
    <t>FM"D"</t>
  </si>
  <si>
    <t>Schoupal</t>
  </si>
  <si>
    <t>Patrik</t>
  </si>
  <si>
    <t>Robert</t>
  </si>
  <si>
    <t>Tř.E</t>
  </si>
  <si>
    <t>Fryčovice"B"</t>
  </si>
  <si>
    <t>Maroszczyk</t>
  </si>
  <si>
    <t>Věslav</t>
  </si>
  <si>
    <t>TŽ Třinec "E"</t>
  </si>
  <si>
    <t>Makovička</t>
  </si>
  <si>
    <t>Tadeáš</t>
  </si>
  <si>
    <t>Maňásek</t>
  </si>
  <si>
    <t>Jaromír</t>
  </si>
  <si>
    <t>Šincl</t>
  </si>
  <si>
    <t>Babula</t>
  </si>
  <si>
    <t>Kamil</t>
  </si>
  <si>
    <t>Zientek</t>
  </si>
  <si>
    <t>Lukáš</t>
  </si>
  <si>
    <t>Marek</t>
  </si>
  <si>
    <t>Macura</t>
  </si>
  <si>
    <t>Pilch</t>
  </si>
  <si>
    <t>Blahut</t>
  </si>
  <si>
    <t>Hovorka</t>
  </si>
  <si>
    <t>Dobt.</t>
  </si>
  <si>
    <t>Macíček</t>
  </si>
  <si>
    <t>Jan st.</t>
  </si>
  <si>
    <t>Jan ml.</t>
  </si>
  <si>
    <t>Kalivoda</t>
  </si>
  <si>
    <t>Konštácký</t>
  </si>
  <si>
    <t>Matěj</t>
  </si>
  <si>
    <t>Říman</t>
  </si>
  <si>
    <t>Václav</t>
  </si>
  <si>
    <t>Václavík</t>
  </si>
  <si>
    <t>Aleš</t>
  </si>
  <si>
    <t>Vojtěch</t>
  </si>
  <si>
    <t>Šikula</t>
  </si>
  <si>
    <t>František</t>
  </si>
  <si>
    <t>Nytrová</t>
  </si>
  <si>
    <t>Adéla</t>
  </si>
  <si>
    <t>Stachovec</t>
  </si>
  <si>
    <t>Čeněk</t>
  </si>
  <si>
    <t>Nytra</t>
  </si>
  <si>
    <t>Matěj-Jan</t>
  </si>
  <si>
    <t>Cholerová</t>
  </si>
  <si>
    <t>Kristýna</t>
  </si>
  <si>
    <t>Bruš.</t>
  </si>
  <si>
    <t>Lipovský</t>
  </si>
  <si>
    <t>Blecha</t>
  </si>
  <si>
    <t>Prokop</t>
  </si>
  <si>
    <t>Slovák</t>
  </si>
  <si>
    <t>Svatopluk</t>
  </si>
  <si>
    <t>Drozd</t>
  </si>
  <si>
    <t>Vladimír</t>
  </si>
  <si>
    <t>Šimoňák</t>
  </si>
  <si>
    <t>Kozubek</t>
  </si>
  <si>
    <t>Ševeček</t>
  </si>
  <si>
    <t>Adamus</t>
  </si>
  <si>
    <t>Konkol</t>
  </si>
  <si>
    <t>Vantuch</t>
  </si>
  <si>
    <t>Fry.B</t>
  </si>
  <si>
    <t>22.X.</t>
  </si>
  <si>
    <t>Ska.B</t>
  </si>
  <si>
    <t>Dobrá</t>
  </si>
  <si>
    <t>12.XI</t>
  </si>
  <si>
    <t>13.XI</t>
  </si>
  <si>
    <t>Tř."E"</t>
  </si>
  <si>
    <t>Fry"B</t>
  </si>
  <si>
    <t>FM"D</t>
  </si>
  <si>
    <t>Ska"B</t>
  </si>
  <si>
    <t>27.XI</t>
  </si>
  <si>
    <t>FM"E</t>
  </si>
  <si>
    <t>Dobt</t>
  </si>
  <si>
    <t>11.XII</t>
  </si>
  <si>
    <t>8.I</t>
  </si>
  <si>
    <t>22.I</t>
  </si>
  <si>
    <t>5.II</t>
  </si>
  <si>
    <t>19.II</t>
  </si>
  <si>
    <t>4.III</t>
  </si>
  <si>
    <t>Třinec</t>
  </si>
  <si>
    <t>5.III</t>
  </si>
  <si>
    <t>21.I</t>
  </si>
  <si>
    <t>Tři"E"</t>
  </si>
  <si>
    <t>10.XII</t>
  </si>
  <si>
    <t>4.II</t>
  </si>
  <si>
    <t>18.II</t>
  </si>
  <si>
    <t>14.I</t>
  </si>
  <si>
    <t>BŠŠ FM "D"</t>
  </si>
  <si>
    <t>BŠŠ FM"E"</t>
  </si>
  <si>
    <t>UM:</t>
  </si>
  <si>
    <t>Update 7.3.2006</t>
  </si>
  <si>
    <t>Okresní přebor družstev v šachu - 2005/2006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</si>
</sst>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2"/>
      <name val="Symbol"/>
      <family val="1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/>
    </xf>
    <xf numFmtId="16" fontId="9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16" fontId="9" fillId="3" borderId="1" xfId="0" applyNumberFormat="1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" fontId="9" fillId="3" borderId="1" xfId="0" applyNumberFormat="1" applyFont="1" applyFill="1" applyBorder="1" applyAlignment="1">
      <alignment horizontal="center"/>
    </xf>
    <xf numFmtId="16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1" fillId="4" borderId="1" xfId="0" applyNumberFormat="1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0"/>
  <sheetViews>
    <sheetView tabSelected="1" view="pageBreakPreview" zoomScaleSheetLayoutView="100" workbookViewId="0" topLeftCell="A1">
      <selection activeCell="N6" sqref="N6"/>
    </sheetView>
  </sheetViews>
  <sheetFormatPr defaultColWidth="9.00390625" defaultRowHeight="12.75"/>
  <cols>
    <col min="1" max="1" width="6.375" style="0" customWidth="1"/>
    <col min="2" max="2" width="14.875" style="0" customWidth="1"/>
    <col min="3" max="3" width="10.25390625" style="0" customWidth="1"/>
    <col min="4" max="4" width="6.25390625" style="0" customWidth="1"/>
    <col min="5" max="5" width="6.125" style="0" customWidth="1"/>
    <col min="6" max="6" width="15.125" style="0" customWidth="1"/>
    <col min="7" max="19" width="5.00390625" style="0" customWidth="1"/>
    <col min="20" max="20" width="6.875" style="0" customWidth="1"/>
    <col min="21" max="21" width="6.625" style="0" customWidth="1"/>
  </cols>
  <sheetData>
    <row r="2" spans="2:17" ht="20.25">
      <c r="B2" s="56" t="s">
        <v>250</v>
      </c>
      <c r="F2" s="58" t="s">
        <v>251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21" ht="18">
      <c r="A3" s="13" t="s">
        <v>44</v>
      </c>
      <c r="B3" s="1" t="s">
        <v>20</v>
      </c>
      <c r="C3" s="1" t="s">
        <v>21</v>
      </c>
      <c r="D3" s="1" t="s">
        <v>31</v>
      </c>
      <c r="E3" s="1" t="s">
        <v>19</v>
      </c>
      <c r="F3" s="1" t="s">
        <v>33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N3" s="1" t="s">
        <v>29</v>
      </c>
      <c r="O3" s="1" t="s">
        <v>30</v>
      </c>
      <c r="P3" s="12"/>
      <c r="Q3" s="12"/>
      <c r="R3" s="12"/>
      <c r="S3" s="12"/>
      <c r="T3" s="12"/>
      <c r="U3" s="2" t="s">
        <v>32</v>
      </c>
    </row>
    <row r="4" spans="1:21" ht="15.75">
      <c r="A4" s="5">
        <v>1</v>
      </c>
      <c r="B4" s="8" t="s">
        <v>67</v>
      </c>
      <c r="C4" s="10" t="s">
        <v>16</v>
      </c>
      <c r="D4" s="9">
        <v>1941</v>
      </c>
      <c r="E4" s="9">
        <v>1743</v>
      </c>
      <c r="F4" s="9" t="s">
        <v>42</v>
      </c>
      <c r="G4" s="31"/>
      <c r="H4" s="5">
        <v>0</v>
      </c>
      <c r="I4" s="5">
        <v>1</v>
      </c>
      <c r="J4" s="5">
        <v>0</v>
      </c>
      <c r="K4" s="5">
        <v>1</v>
      </c>
      <c r="L4" s="5">
        <v>0</v>
      </c>
      <c r="M4" s="5">
        <v>0</v>
      </c>
      <c r="N4" s="5">
        <v>0.5</v>
      </c>
      <c r="O4" s="5">
        <v>0.5</v>
      </c>
      <c r="P4" s="5"/>
      <c r="Q4" s="5"/>
      <c r="R4" s="5"/>
      <c r="S4" s="5"/>
      <c r="T4" s="5"/>
      <c r="U4" s="6">
        <f aca="true" t="shared" si="0" ref="U4:U20">G4+H4+I4+J4+K4+L4+M4+N4+O4</f>
        <v>3</v>
      </c>
    </row>
    <row r="5" spans="1:21" ht="15.75">
      <c r="A5" s="5">
        <v>2</v>
      </c>
      <c r="B5" s="8" t="s">
        <v>66</v>
      </c>
      <c r="C5" s="10" t="s">
        <v>2</v>
      </c>
      <c r="D5" s="9">
        <v>1965</v>
      </c>
      <c r="E5" s="9">
        <v>1734</v>
      </c>
      <c r="F5" s="9" t="s">
        <v>42</v>
      </c>
      <c r="G5" s="31"/>
      <c r="H5" s="5">
        <v>0</v>
      </c>
      <c r="I5" s="5">
        <v>0.5</v>
      </c>
      <c r="J5" s="5">
        <v>0</v>
      </c>
      <c r="K5" s="5"/>
      <c r="L5" s="5">
        <v>0.5</v>
      </c>
      <c r="M5" s="5">
        <v>0.5</v>
      </c>
      <c r="N5" s="5">
        <v>0.5</v>
      </c>
      <c r="O5" s="5">
        <v>1</v>
      </c>
      <c r="P5" s="5"/>
      <c r="Q5" s="5"/>
      <c r="R5" s="5"/>
      <c r="S5" s="5"/>
      <c r="T5" s="5"/>
      <c r="U5" s="6">
        <f t="shared" si="0"/>
        <v>3</v>
      </c>
    </row>
    <row r="6" spans="1:21" ht="15.75">
      <c r="A6" s="5">
        <v>3</v>
      </c>
      <c r="B6" s="8" t="s">
        <v>65</v>
      </c>
      <c r="C6" s="10" t="s">
        <v>140</v>
      </c>
      <c r="D6" s="9">
        <v>1955</v>
      </c>
      <c r="E6" s="9">
        <v>1829</v>
      </c>
      <c r="F6" s="9" t="s">
        <v>42</v>
      </c>
      <c r="G6" s="31"/>
      <c r="H6" s="5"/>
      <c r="I6" s="2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>
        <f t="shared" si="0"/>
        <v>0</v>
      </c>
    </row>
    <row r="7" spans="1:21" ht="15.75">
      <c r="A7" s="5">
        <v>4</v>
      </c>
      <c r="B7" s="8" t="s">
        <v>73</v>
      </c>
      <c r="C7" s="10" t="s">
        <v>74</v>
      </c>
      <c r="D7" s="9">
        <v>1957</v>
      </c>
      <c r="E7" s="9">
        <v>1770</v>
      </c>
      <c r="F7" s="9" t="s">
        <v>42</v>
      </c>
      <c r="G7" s="31"/>
      <c r="H7" s="5">
        <v>0.5</v>
      </c>
      <c r="I7" s="5">
        <v>0</v>
      </c>
      <c r="J7" s="5">
        <v>0.5</v>
      </c>
      <c r="K7" s="5">
        <v>0.5</v>
      </c>
      <c r="L7" s="22">
        <v>1</v>
      </c>
      <c r="M7" s="5">
        <v>0.5</v>
      </c>
      <c r="N7" s="5">
        <v>0.5</v>
      </c>
      <c r="O7" s="5">
        <v>0</v>
      </c>
      <c r="P7" s="5"/>
      <c r="Q7" s="5"/>
      <c r="R7" s="5"/>
      <c r="S7" s="5"/>
      <c r="T7" s="5"/>
      <c r="U7" s="6">
        <f t="shared" si="0"/>
        <v>3.5</v>
      </c>
    </row>
    <row r="8" spans="1:21" ht="15.75">
      <c r="A8" s="5">
        <v>5</v>
      </c>
      <c r="B8" s="8" t="s">
        <v>70</v>
      </c>
      <c r="C8" s="10" t="s">
        <v>1</v>
      </c>
      <c r="D8" s="9">
        <v>1949</v>
      </c>
      <c r="E8" s="9">
        <v>1658</v>
      </c>
      <c r="F8" s="9" t="s">
        <v>42</v>
      </c>
      <c r="G8" s="31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1</v>
      </c>
      <c r="O8" s="5">
        <v>0</v>
      </c>
      <c r="P8" s="5"/>
      <c r="Q8" s="5"/>
      <c r="R8" s="5"/>
      <c r="S8" s="5"/>
      <c r="T8" s="5"/>
      <c r="U8" s="6">
        <f t="shared" si="0"/>
        <v>2</v>
      </c>
    </row>
    <row r="9" spans="1:21" ht="15.75">
      <c r="A9" s="5">
        <v>6</v>
      </c>
      <c r="B9" s="8" t="s">
        <v>66</v>
      </c>
      <c r="C9" s="10" t="s">
        <v>137</v>
      </c>
      <c r="D9" s="9">
        <v>1937</v>
      </c>
      <c r="E9" s="9">
        <v>1536</v>
      </c>
      <c r="F9" s="9" t="s">
        <v>42</v>
      </c>
      <c r="G9" s="31"/>
      <c r="H9" s="5">
        <v>0.5</v>
      </c>
      <c r="I9" s="5">
        <v>0</v>
      </c>
      <c r="J9" s="5">
        <v>0</v>
      </c>
      <c r="K9" s="5">
        <v>0</v>
      </c>
      <c r="L9" s="5">
        <v>0.5</v>
      </c>
      <c r="M9" s="5">
        <v>1</v>
      </c>
      <c r="N9" s="5">
        <v>0.5</v>
      </c>
      <c r="O9" s="5"/>
      <c r="P9" s="5"/>
      <c r="Q9" s="5"/>
      <c r="R9" s="5"/>
      <c r="S9" s="5"/>
      <c r="T9" s="5"/>
      <c r="U9" s="6">
        <f t="shared" si="0"/>
        <v>2.5</v>
      </c>
    </row>
    <row r="10" spans="1:21" ht="15.75">
      <c r="A10" s="5">
        <v>7</v>
      </c>
      <c r="B10" s="8" t="s">
        <v>71</v>
      </c>
      <c r="C10" s="10" t="s">
        <v>16</v>
      </c>
      <c r="D10" s="9">
        <v>1936</v>
      </c>
      <c r="E10" s="9">
        <v>1418</v>
      </c>
      <c r="F10" s="9" t="s">
        <v>42</v>
      </c>
      <c r="G10" s="31"/>
      <c r="H10" s="5">
        <v>0</v>
      </c>
      <c r="I10" s="5">
        <v>0</v>
      </c>
      <c r="J10" s="5">
        <v>0</v>
      </c>
      <c r="K10" s="5">
        <v>0</v>
      </c>
      <c r="L10" s="22">
        <v>0</v>
      </c>
      <c r="M10" s="5">
        <v>1</v>
      </c>
      <c r="N10" s="5">
        <v>0</v>
      </c>
      <c r="O10" s="5">
        <v>0</v>
      </c>
      <c r="P10" s="5"/>
      <c r="Q10" s="5"/>
      <c r="R10" s="5"/>
      <c r="S10" s="5"/>
      <c r="T10" s="5"/>
      <c r="U10" s="6">
        <f t="shared" si="0"/>
        <v>1</v>
      </c>
    </row>
    <row r="11" spans="1:21" ht="15.75">
      <c r="A11" s="5">
        <v>8</v>
      </c>
      <c r="B11" s="8" t="s">
        <v>66</v>
      </c>
      <c r="C11" s="10" t="s">
        <v>125</v>
      </c>
      <c r="D11" s="9">
        <v>1965</v>
      </c>
      <c r="E11" s="9"/>
      <c r="F11" s="9" t="s">
        <v>42</v>
      </c>
      <c r="G11" s="31"/>
      <c r="H11" s="5">
        <v>0</v>
      </c>
      <c r="I11" s="5">
        <v>0.5</v>
      </c>
      <c r="J11" s="5">
        <v>1</v>
      </c>
      <c r="K11" s="5">
        <v>0</v>
      </c>
      <c r="L11" s="5">
        <v>0.5</v>
      </c>
      <c r="M11" s="5">
        <v>0.5</v>
      </c>
      <c r="N11" s="5">
        <v>1</v>
      </c>
      <c r="O11" s="5">
        <v>0</v>
      </c>
      <c r="P11" s="5"/>
      <c r="Q11" s="5"/>
      <c r="R11" s="5"/>
      <c r="S11" s="5"/>
      <c r="T11" s="5"/>
      <c r="U11" s="6">
        <f t="shared" si="0"/>
        <v>3.5</v>
      </c>
    </row>
    <row r="12" spans="1:21" ht="15.75">
      <c r="A12" s="5">
        <v>9</v>
      </c>
      <c r="B12" s="8" t="s">
        <v>135</v>
      </c>
      <c r="C12" s="10" t="s">
        <v>56</v>
      </c>
      <c r="D12" s="9">
        <v>1941</v>
      </c>
      <c r="E12" s="9"/>
      <c r="F12" s="9" t="s">
        <v>42</v>
      </c>
      <c r="G12" s="3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>
        <f t="shared" si="0"/>
        <v>0</v>
      </c>
    </row>
    <row r="13" spans="1:21" ht="15.75">
      <c r="A13" s="5">
        <v>10</v>
      </c>
      <c r="B13" s="8" t="s">
        <v>75</v>
      </c>
      <c r="C13" s="10" t="s">
        <v>16</v>
      </c>
      <c r="D13" s="9">
        <v>1961</v>
      </c>
      <c r="E13" s="9"/>
      <c r="F13" s="9" t="s">
        <v>42</v>
      </c>
      <c r="G13" s="31"/>
      <c r="H13" s="5"/>
      <c r="I13" s="5"/>
      <c r="J13" s="5">
        <v>0</v>
      </c>
      <c r="K13" s="5">
        <v>0</v>
      </c>
      <c r="L13" s="5"/>
      <c r="M13" s="5"/>
      <c r="N13" s="5">
        <v>0</v>
      </c>
      <c r="O13" s="5">
        <v>0</v>
      </c>
      <c r="P13" s="5"/>
      <c r="Q13" s="5"/>
      <c r="R13" s="5"/>
      <c r="S13" s="5"/>
      <c r="T13" s="5"/>
      <c r="U13" s="6">
        <f t="shared" si="0"/>
        <v>0</v>
      </c>
    </row>
    <row r="14" spans="1:21" ht="15.75">
      <c r="A14" s="5">
        <v>11</v>
      </c>
      <c r="B14" s="8" t="s">
        <v>72</v>
      </c>
      <c r="C14" s="10" t="s">
        <v>16</v>
      </c>
      <c r="D14" s="9">
        <v>1932</v>
      </c>
      <c r="E14" s="9"/>
      <c r="F14" s="9" t="s">
        <v>42</v>
      </c>
      <c r="G14" s="3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>
        <f t="shared" si="0"/>
        <v>0</v>
      </c>
    </row>
    <row r="15" spans="1:21" ht="15.75">
      <c r="A15" s="5">
        <v>12</v>
      </c>
      <c r="B15" s="8" t="s">
        <v>77</v>
      </c>
      <c r="C15" s="10" t="s">
        <v>78</v>
      </c>
      <c r="D15" s="9">
        <v>1939</v>
      </c>
      <c r="E15" s="9"/>
      <c r="F15" s="9" t="s">
        <v>42</v>
      </c>
      <c r="G15" s="31"/>
      <c r="H15" s="5">
        <v>0</v>
      </c>
      <c r="I15" s="5">
        <v>0</v>
      </c>
      <c r="J15" s="5"/>
      <c r="K15" s="5">
        <v>0</v>
      </c>
      <c r="L15" s="5">
        <v>0</v>
      </c>
      <c r="M15" s="5">
        <v>1</v>
      </c>
      <c r="N15" s="5"/>
      <c r="O15" s="5"/>
      <c r="P15" s="5"/>
      <c r="Q15" s="5"/>
      <c r="R15" s="5"/>
      <c r="S15" s="5"/>
      <c r="T15" s="5"/>
      <c r="U15" s="6">
        <f t="shared" si="0"/>
        <v>1</v>
      </c>
    </row>
    <row r="16" spans="1:21" ht="15.75">
      <c r="A16" s="5">
        <v>13</v>
      </c>
      <c r="B16" s="8" t="s">
        <v>79</v>
      </c>
      <c r="C16" s="10" t="s">
        <v>80</v>
      </c>
      <c r="D16" s="9">
        <v>1928</v>
      </c>
      <c r="E16" s="9"/>
      <c r="F16" s="9" t="s">
        <v>42</v>
      </c>
      <c r="G16" s="32"/>
      <c r="H16" s="20"/>
      <c r="I16" s="20"/>
      <c r="J16" s="20"/>
      <c r="K16" s="20"/>
      <c r="L16" s="20"/>
      <c r="M16" s="20"/>
      <c r="N16" s="20"/>
      <c r="O16" s="20"/>
      <c r="P16" s="5"/>
      <c r="Q16" s="5"/>
      <c r="R16" s="5"/>
      <c r="S16" s="5"/>
      <c r="T16" s="5"/>
      <c r="U16" s="6">
        <f t="shared" si="0"/>
        <v>0</v>
      </c>
    </row>
    <row r="17" spans="1:21" ht="15.75">
      <c r="A17" s="5"/>
      <c r="B17" s="5"/>
      <c r="C17" s="5"/>
      <c r="D17" s="3"/>
      <c r="E17" s="3"/>
      <c r="F17" s="9"/>
      <c r="G17" s="33"/>
      <c r="H17" s="11"/>
      <c r="I17" s="11"/>
      <c r="J17" s="11"/>
      <c r="K17" s="11"/>
      <c r="L17" s="11"/>
      <c r="M17" s="11"/>
      <c r="N17" s="11"/>
      <c r="O17" s="11"/>
      <c r="P17" s="11"/>
      <c r="Q17" s="5"/>
      <c r="R17" s="5"/>
      <c r="S17" s="5"/>
      <c r="T17" s="5"/>
      <c r="U17" s="6">
        <f t="shared" si="0"/>
        <v>0</v>
      </c>
    </row>
    <row r="18" spans="1:21" ht="15.75">
      <c r="A18" s="5"/>
      <c r="B18" s="5"/>
      <c r="C18" s="5"/>
      <c r="D18" s="3"/>
      <c r="E18" s="3"/>
      <c r="F18" s="9"/>
      <c r="G18" s="41">
        <v>38648</v>
      </c>
      <c r="H18" s="20" t="s">
        <v>224</v>
      </c>
      <c r="I18" s="35" t="s">
        <v>230</v>
      </c>
      <c r="J18" s="20" t="s">
        <v>233</v>
      </c>
      <c r="K18" s="35" t="s">
        <v>234</v>
      </c>
      <c r="L18" s="35" t="s">
        <v>235</v>
      </c>
      <c r="M18" s="35" t="s">
        <v>236</v>
      </c>
      <c r="N18" s="35" t="s">
        <v>237</v>
      </c>
      <c r="O18" s="35" t="s">
        <v>240</v>
      </c>
      <c r="P18" s="5"/>
      <c r="Q18" s="5"/>
      <c r="R18" s="5"/>
      <c r="S18" s="5"/>
      <c r="T18" s="5"/>
      <c r="U18" s="6"/>
    </row>
    <row r="19" spans="1:21" ht="15.75">
      <c r="A19" s="5"/>
      <c r="B19" s="5"/>
      <c r="C19" s="5"/>
      <c r="D19" s="3"/>
      <c r="E19" s="3"/>
      <c r="F19" s="9"/>
      <c r="G19" s="33" t="s">
        <v>141</v>
      </c>
      <c r="H19" s="36" t="s">
        <v>147</v>
      </c>
      <c r="I19" s="11" t="s">
        <v>228</v>
      </c>
      <c r="J19" s="11" t="s">
        <v>242</v>
      </c>
      <c r="K19" s="36" t="s">
        <v>227</v>
      </c>
      <c r="L19" s="36" t="s">
        <v>206</v>
      </c>
      <c r="M19" s="36" t="s">
        <v>184</v>
      </c>
      <c r="N19" s="36" t="s">
        <v>229</v>
      </c>
      <c r="O19" s="36" t="s">
        <v>231</v>
      </c>
      <c r="P19" s="5"/>
      <c r="Q19" s="5"/>
      <c r="R19" s="5"/>
      <c r="S19" s="5"/>
      <c r="T19" s="40" t="s">
        <v>249</v>
      </c>
      <c r="U19" s="6"/>
    </row>
    <row r="20" spans="1:21" ht="15.75">
      <c r="A20" s="5"/>
      <c r="B20" s="5" t="s">
        <v>40</v>
      </c>
      <c r="C20" s="5"/>
      <c r="D20" s="3"/>
      <c r="E20" s="3"/>
      <c r="F20" s="29" t="s">
        <v>42</v>
      </c>
      <c r="G20" s="33"/>
      <c r="H20" s="37">
        <v>1</v>
      </c>
      <c r="I20" s="37">
        <v>2</v>
      </c>
      <c r="J20" s="37">
        <v>1.5</v>
      </c>
      <c r="K20" s="37">
        <v>1.5</v>
      </c>
      <c r="L20" s="37">
        <v>2.5</v>
      </c>
      <c r="M20" s="37">
        <v>5.5</v>
      </c>
      <c r="N20" s="37">
        <v>3.5</v>
      </c>
      <c r="O20" s="37">
        <v>1.5</v>
      </c>
      <c r="P20" s="5"/>
      <c r="Q20" s="5"/>
      <c r="R20" s="5"/>
      <c r="S20" s="5"/>
      <c r="T20" s="55">
        <v>8</v>
      </c>
      <c r="U20" s="6">
        <f t="shared" si="0"/>
        <v>19</v>
      </c>
    </row>
    <row r="21" spans="1:21" ht="15.75">
      <c r="A21" s="5"/>
      <c r="B21" s="8"/>
      <c r="C21" s="10"/>
      <c r="D21" s="9"/>
      <c r="E21" s="9"/>
      <c r="F21" s="10" t="s">
        <v>116</v>
      </c>
      <c r="G21" s="31"/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3</v>
      </c>
      <c r="N21" s="37">
        <v>0</v>
      </c>
      <c r="O21" s="37">
        <v>0</v>
      </c>
      <c r="P21" s="5"/>
      <c r="Q21" s="5"/>
      <c r="R21" s="5"/>
      <c r="S21" s="5"/>
      <c r="T21" s="5"/>
      <c r="U21" s="6">
        <f>G21+H21+I21+J21+K21+L21+M21+N21+O21</f>
        <v>3</v>
      </c>
    </row>
    <row r="22" spans="1:21" ht="15.75">
      <c r="A22" s="5"/>
      <c r="B22" s="8"/>
      <c r="C22" s="10"/>
      <c r="D22" s="9"/>
      <c r="E22" s="9"/>
      <c r="F22" s="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ht="15.75">
      <c r="A23" s="5"/>
      <c r="B23" s="8"/>
      <c r="C23" s="10"/>
      <c r="D23" s="9"/>
      <c r="E23" s="9"/>
      <c r="F23" s="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ht="15.75">
      <c r="A24" s="5"/>
      <c r="B24" s="8"/>
      <c r="C24" s="10"/>
      <c r="D24" s="9"/>
      <c r="E24" s="9"/>
      <c r="F24" s="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5.75">
      <c r="A25" s="5"/>
      <c r="B25" s="8"/>
      <c r="C25" s="10"/>
      <c r="D25" s="9"/>
      <c r="E25" s="9"/>
      <c r="F25" s="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ht="15.75">
      <c r="A26" s="5"/>
      <c r="B26" s="8"/>
      <c r="C26" s="10"/>
      <c r="D26" s="9"/>
      <c r="E26" s="9"/>
      <c r="F26" s="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/>
    </row>
    <row r="27" spans="1:21" ht="15.75">
      <c r="A27" s="5"/>
      <c r="B27" s="8"/>
      <c r="C27" s="10"/>
      <c r="D27" s="9"/>
      <c r="E27" s="9"/>
      <c r="F27" s="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1:21" ht="15.75">
      <c r="A28" s="5"/>
      <c r="B28" s="8"/>
      <c r="C28" s="10"/>
      <c r="D28" s="9"/>
      <c r="E28" s="9"/>
      <c r="F28" s="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/>
    </row>
    <row r="29" spans="1:21" ht="15.75">
      <c r="A29" s="5"/>
      <c r="B29" s="8"/>
      <c r="C29" s="10"/>
      <c r="D29" s="9"/>
      <c r="E29" s="9"/>
      <c r="F29" s="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</row>
    <row r="30" spans="1:21" ht="15.75">
      <c r="A30" s="5"/>
      <c r="B30" s="8"/>
      <c r="C30" s="10"/>
      <c r="D30" s="9"/>
      <c r="E30" s="9"/>
      <c r="F30" s="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1" ht="15.75">
      <c r="A31" s="5"/>
      <c r="B31" s="8"/>
      <c r="C31" s="10"/>
      <c r="D31" s="9"/>
      <c r="E31" s="9"/>
      <c r="F31" s="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ht="15.75">
      <c r="A32" s="5"/>
      <c r="B32" s="8"/>
      <c r="C32" s="10"/>
      <c r="D32" s="9"/>
      <c r="E32" s="9"/>
      <c r="F32" s="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</row>
    <row r="33" spans="1:21" ht="15.75">
      <c r="A33" s="5"/>
      <c r="B33" s="8"/>
      <c r="C33" s="10"/>
      <c r="D33" s="9"/>
      <c r="E33" s="9"/>
      <c r="F33" s="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</row>
    <row r="34" spans="1:21" ht="15.75">
      <c r="A34" s="5"/>
      <c r="B34" s="8"/>
      <c r="C34" s="10"/>
      <c r="D34" s="9"/>
      <c r="E34" s="9"/>
      <c r="F34" s="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ht="15.75">
      <c r="A35" s="5"/>
      <c r="B35" s="8"/>
      <c r="C35" s="10"/>
      <c r="D35" s="9"/>
      <c r="E35" s="9"/>
      <c r="F35" s="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</row>
    <row r="36" spans="1:21" ht="15.75">
      <c r="A36" s="5"/>
      <c r="B36" s="5"/>
      <c r="C36" s="5"/>
      <c r="D36" s="3"/>
      <c r="E36" s="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5.75">
      <c r="A37" s="5"/>
      <c r="B37" s="5"/>
      <c r="C37" s="5"/>
      <c r="D37" s="3"/>
      <c r="E37" s="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5.75">
      <c r="A38" s="5"/>
      <c r="B38" s="5"/>
      <c r="C38" s="5"/>
      <c r="D38" s="3"/>
      <c r="E38" s="3"/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8">
      <c r="A39" s="13" t="s">
        <v>45</v>
      </c>
      <c r="B39" s="1" t="s">
        <v>20</v>
      </c>
      <c r="C39" s="1" t="s">
        <v>21</v>
      </c>
      <c r="D39" s="1" t="s">
        <v>31</v>
      </c>
      <c r="E39" s="1" t="s">
        <v>19</v>
      </c>
      <c r="F39" s="1" t="s">
        <v>33</v>
      </c>
      <c r="G39" s="1" t="s">
        <v>22</v>
      </c>
      <c r="H39" s="1" t="s">
        <v>23</v>
      </c>
      <c r="I39" s="1" t="s">
        <v>24</v>
      </c>
      <c r="J39" s="1" t="s">
        <v>25</v>
      </c>
      <c r="K39" s="1" t="s">
        <v>26</v>
      </c>
      <c r="L39" s="1" t="s">
        <v>27</v>
      </c>
      <c r="M39" s="1" t="s">
        <v>28</v>
      </c>
      <c r="N39" s="1" t="s">
        <v>29</v>
      </c>
      <c r="O39" s="1" t="s">
        <v>30</v>
      </c>
      <c r="P39" s="12"/>
      <c r="Q39" s="12"/>
      <c r="R39" s="12"/>
      <c r="S39" s="12"/>
      <c r="T39" s="12"/>
      <c r="U39" s="2" t="s">
        <v>32</v>
      </c>
    </row>
    <row r="40" spans="1:21" ht="15.75">
      <c r="A40" s="8">
        <v>1</v>
      </c>
      <c r="B40" s="8" t="s">
        <v>38</v>
      </c>
      <c r="C40" s="10" t="s">
        <v>39</v>
      </c>
      <c r="D40" s="9">
        <v>1968</v>
      </c>
      <c r="E40" s="9">
        <v>1867</v>
      </c>
      <c r="F40" s="7" t="s">
        <v>35</v>
      </c>
      <c r="G40" s="5">
        <v>1</v>
      </c>
      <c r="H40" s="5">
        <v>1</v>
      </c>
      <c r="I40" s="31"/>
      <c r="J40" s="5">
        <v>0</v>
      </c>
      <c r="K40" s="5">
        <v>1</v>
      </c>
      <c r="L40" s="5">
        <v>0</v>
      </c>
      <c r="M40" s="5">
        <v>0.5</v>
      </c>
      <c r="N40" s="5">
        <v>0</v>
      </c>
      <c r="O40" s="5"/>
      <c r="P40" s="5"/>
      <c r="Q40" s="5"/>
      <c r="R40" s="5"/>
      <c r="S40" s="5"/>
      <c r="T40" s="5"/>
      <c r="U40" s="6">
        <f aca="true" t="shared" si="1" ref="U40:U61">G40+H40+I40+J40+K40+L40+M40+N40+O40</f>
        <v>3.5</v>
      </c>
    </row>
    <row r="41" spans="1:21" ht="15.75">
      <c r="A41" s="8">
        <v>2</v>
      </c>
      <c r="B41" s="8" t="s">
        <v>41</v>
      </c>
      <c r="C41" s="10" t="s">
        <v>13</v>
      </c>
      <c r="D41" s="9">
        <v>1980</v>
      </c>
      <c r="E41" s="9">
        <v>1953</v>
      </c>
      <c r="F41" s="7" t="s">
        <v>35</v>
      </c>
      <c r="G41" s="5"/>
      <c r="H41" s="5"/>
      <c r="I41" s="31"/>
      <c r="J41" s="5">
        <v>0.5</v>
      </c>
      <c r="K41" s="5">
        <v>1</v>
      </c>
      <c r="L41" s="5">
        <v>0</v>
      </c>
      <c r="M41" s="5">
        <v>0.5</v>
      </c>
      <c r="N41" s="5"/>
      <c r="O41" s="5">
        <v>1</v>
      </c>
      <c r="P41" s="5"/>
      <c r="Q41" s="5"/>
      <c r="R41" s="5"/>
      <c r="S41" s="5"/>
      <c r="T41" s="5"/>
      <c r="U41" s="6">
        <f t="shared" si="1"/>
        <v>3</v>
      </c>
    </row>
    <row r="42" spans="1:21" ht="15.75">
      <c r="A42" s="8">
        <v>3</v>
      </c>
      <c r="B42" s="8" t="s">
        <v>162</v>
      </c>
      <c r="C42" s="10" t="s">
        <v>163</v>
      </c>
      <c r="D42" s="9">
        <v>1980</v>
      </c>
      <c r="E42" s="9">
        <v>1939</v>
      </c>
      <c r="F42" s="7" t="s">
        <v>35</v>
      </c>
      <c r="G42" s="5">
        <v>0</v>
      </c>
      <c r="H42" s="5">
        <v>1</v>
      </c>
      <c r="I42" s="31"/>
      <c r="J42" s="5"/>
      <c r="K42" s="5">
        <v>0.5</v>
      </c>
      <c r="L42" s="5">
        <v>0</v>
      </c>
      <c r="M42" s="5">
        <v>1</v>
      </c>
      <c r="N42" s="12"/>
      <c r="O42" s="5">
        <v>1</v>
      </c>
      <c r="P42" s="5"/>
      <c r="Q42" s="5"/>
      <c r="R42" s="5"/>
      <c r="S42" s="5"/>
      <c r="T42" s="5"/>
      <c r="U42" s="6">
        <f t="shared" si="1"/>
        <v>3.5</v>
      </c>
    </row>
    <row r="43" spans="1:21" ht="15.75">
      <c r="A43" s="8">
        <v>4</v>
      </c>
      <c r="B43" s="8" t="s">
        <v>36</v>
      </c>
      <c r="C43" s="10" t="s">
        <v>9</v>
      </c>
      <c r="D43" s="9">
        <v>1981</v>
      </c>
      <c r="E43" s="9">
        <v>2134</v>
      </c>
      <c r="F43" s="7" t="s">
        <v>35</v>
      </c>
      <c r="G43" s="5"/>
      <c r="H43" s="5">
        <v>0.5</v>
      </c>
      <c r="I43" s="31"/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/>
      <c r="P43" s="5"/>
      <c r="Q43" s="5"/>
      <c r="R43" s="5"/>
      <c r="S43" s="5"/>
      <c r="T43" s="5"/>
      <c r="U43" s="6">
        <f t="shared" si="1"/>
        <v>5.5</v>
      </c>
    </row>
    <row r="44" spans="1:21" ht="15.75">
      <c r="A44" s="8">
        <v>5</v>
      </c>
      <c r="B44" s="8" t="s">
        <v>138</v>
      </c>
      <c r="C44" s="10" t="s">
        <v>139</v>
      </c>
      <c r="D44" s="9">
        <v>1979</v>
      </c>
      <c r="E44" s="9">
        <v>1878</v>
      </c>
      <c r="F44" s="7" t="s">
        <v>35</v>
      </c>
      <c r="G44" s="5">
        <v>0</v>
      </c>
      <c r="H44" s="5">
        <v>1</v>
      </c>
      <c r="I44" s="31"/>
      <c r="J44" s="5">
        <v>0</v>
      </c>
      <c r="K44" s="5"/>
      <c r="L44" s="5"/>
      <c r="M44" s="5"/>
      <c r="N44" s="5"/>
      <c r="O44" s="5">
        <v>0.5</v>
      </c>
      <c r="P44" s="5"/>
      <c r="Q44" s="5"/>
      <c r="R44" s="5"/>
      <c r="S44" s="5"/>
      <c r="T44" s="5"/>
      <c r="U44" s="6">
        <f t="shared" si="1"/>
        <v>1.5</v>
      </c>
    </row>
    <row r="45" spans="1:21" ht="15.75">
      <c r="A45" s="8">
        <v>6</v>
      </c>
      <c r="B45" s="8" t="s">
        <v>100</v>
      </c>
      <c r="C45" s="10" t="s">
        <v>1</v>
      </c>
      <c r="D45" s="9">
        <v>1989</v>
      </c>
      <c r="E45" s="9">
        <v>1683</v>
      </c>
      <c r="F45" s="7" t="s">
        <v>35</v>
      </c>
      <c r="G45" s="5">
        <v>0</v>
      </c>
      <c r="H45" s="5">
        <v>0.5</v>
      </c>
      <c r="I45" s="31"/>
      <c r="J45" s="5">
        <v>1</v>
      </c>
      <c r="K45" s="5">
        <v>0</v>
      </c>
      <c r="L45" s="5"/>
      <c r="M45" s="5">
        <v>1</v>
      </c>
      <c r="N45" s="5">
        <v>1</v>
      </c>
      <c r="O45" s="5">
        <v>1</v>
      </c>
      <c r="P45" s="5"/>
      <c r="Q45" s="5"/>
      <c r="R45" s="5"/>
      <c r="S45" s="5"/>
      <c r="T45" s="5"/>
      <c r="U45" s="6">
        <f t="shared" si="1"/>
        <v>4.5</v>
      </c>
    </row>
    <row r="46" spans="1:21" ht="15.75">
      <c r="A46" s="8">
        <v>7</v>
      </c>
      <c r="B46" s="8" t="s">
        <v>117</v>
      </c>
      <c r="C46" s="10" t="s">
        <v>4</v>
      </c>
      <c r="D46" s="9">
        <v>1989</v>
      </c>
      <c r="E46" s="9">
        <v>1548</v>
      </c>
      <c r="F46" s="7" t="s">
        <v>35</v>
      </c>
      <c r="G46" s="5">
        <v>1</v>
      </c>
      <c r="H46" s="5">
        <v>1</v>
      </c>
      <c r="I46" s="31"/>
      <c r="J46" s="5">
        <v>1</v>
      </c>
      <c r="K46" s="5">
        <v>0</v>
      </c>
      <c r="L46" s="5">
        <v>0</v>
      </c>
      <c r="M46" s="5">
        <v>0.5</v>
      </c>
      <c r="N46" s="5">
        <v>1</v>
      </c>
      <c r="O46" s="5">
        <v>0.5</v>
      </c>
      <c r="P46" s="5"/>
      <c r="Q46" s="5"/>
      <c r="R46" s="5"/>
      <c r="S46" s="5"/>
      <c r="T46" s="5"/>
      <c r="U46" s="6">
        <f t="shared" si="1"/>
        <v>5</v>
      </c>
    </row>
    <row r="47" spans="1:21" ht="15.75">
      <c r="A47" s="8">
        <v>8</v>
      </c>
      <c r="B47" s="8" t="s">
        <v>36</v>
      </c>
      <c r="C47" s="10" t="s">
        <v>4</v>
      </c>
      <c r="D47" s="9">
        <v>1979</v>
      </c>
      <c r="E47" s="9">
        <v>1694</v>
      </c>
      <c r="F47" s="7" t="s">
        <v>35</v>
      </c>
      <c r="G47" s="5">
        <v>1</v>
      </c>
      <c r="H47" s="5">
        <v>1</v>
      </c>
      <c r="I47" s="31"/>
      <c r="J47" s="5">
        <v>1</v>
      </c>
      <c r="K47" s="5"/>
      <c r="L47" s="5">
        <v>0</v>
      </c>
      <c r="M47" s="5">
        <v>0.5</v>
      </c>
      <c r="N47" s="5">
        <v>1</v>
      </c>
      <c r="O47" s="5">
        <v>1</v>
      </c>
      <c r="P47" s="5"/>
      <c r="Q47" s="5"/>
      <c r="R47" s="5"/>
      <c r="S47" s="5"/>
      <c r="T47" s="5"/>
      <c r="U47" s="6">
        <f t="shared" si="1"/>
        <v>5.5</v>
      </c>
    </row>
    <row r="48" spans="1:21" ht="15.75">
      <c r="A48" s="8">
        <v>9</v>
      </c>
      <c r="B48" s="8" t="s">
        <v>101</v>
      </c>
      <c r="C48" s="10" t="s">
        <v>16</v>
      </c>
      <c r="D48" s="9">
        <v>1931</v>
      </c>
      <c r="E48" s="9">
        <v>2</v>
      </c>
      <c r="F48" s="7" t="s">
        <v>35</v>
      </c>
      <c r="G48" s="5"/>
      <c r="H48" s="5"/>
      <c r="I48" s="31"/>
      <c r="J48" s="5"/>
      <c r="K48" s="5">
        <v>0.5</v>
      </c>
      <c r="L48" s="5">
        <v>0</v>
      </c>
      <c r="M48" s="5"/>
      <c r="N48" s="5">
        <v>0.5</v>
      </c>
      <c r="O48" s="5"/>
      <c r="P48" s="5"/>
      <c r="Q48" s="5"/>
      <c r="R48" s="5"/>
      <c r="S48" s="5"/>
      <c r="T48" s="5"/>
      <c r="U48" s="6">
        <f t="shared" si="1"/>
        <v>1</v>
      </c>
    </row>
    <row r="49" spans="1:21" ht="15.75">
      <c r="A49" s="8">
        <v>10</v>
      </c>
      <c r="B49" s="8" t="s">
        <v>37</v>
      </c>
      <c r="C49" s="10" t="s">
        <v>3</v>
      </c>
      <c r="D49" s="9">
        <v>1981</v>
      </c>
      <c r="E49" s="9">
        <v>1636</v>
      </c>
      <c r="F49" s="7" t="s">
        <v>35</v>
      </c>
      <c r="G49" s="5"/>
      <c r="H49" s="5"/>
      <c r="I49" s="31"/>
      <c r="J49" s="5"/>
      <c r="K49" s="5">
        <v>0</v>
      </c>
      <c r="L49" s="5">
        <v>1</v>
      </c>
      <c r="M49" s="5">
        <v>1</v>
      </c>
      <c r="N49" s="5">
        <v>1</v>
      </c>
      <c r="O49" s="5">
        <v>1</v>
      </c>
      <c r="P49" s="5"/>
      <c r="Q49" s="5"/>
      <c r="R49" s="5"/>
      <c r="S49" s="5"/>
      <c r="T49" s="5"/>
      <c r="U49" s="6">
        <f t="shared" si="1"/>
        <v>4</v>
      </c>
    </row>
    <row r="50" spans="1:21" ht="15.75">
      <c r="A50" s="8">
        <v>11</v>
      </c>
      <c r="B50" s="8" t="s">
        <v>102</v>
      </c>
      <c r="C50" s="10" t="s">
        <v>9</v>
      </c>
      <c r="D50" s="9">
        <v>1977</v>
      </c>
      <c r="E50" s="9"/>
      <c r="F50" s="7" t="s">
        <v>35</v>
      </c>
      <c r="G50" s="5">
        <v>0</v>
      </c>
      <c r="H50" s="5">
        <v>1</v>
      </c>
      <c r="I50" s="3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>
        <f t="shared" si="1"/>
        <v>1</v>
      </c>
    </row>
    <row r="51" spans="1:21" ht="15.75">
      <c r="A51" s="8">
        <v>12</v>
      </c>
      <c r="B51" s="8" t="s">
        <v>103</v>
      </c>
      <c r="C51" s="10" t="s">
        <v>76</v>
      </c>
      <c r="D51" s="9">
        <v>1966</v>
      </c>
      <c r="E51" s="9"/>
      <c r="F51" s="7" t="s">
        <v>35</v>
      </c>
      <c r="G51" s="5"/>
      <c r="H51" s="5"/>
      <c r="I51" s="3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>
        <f t="shared" si="1"/>
        <v>0</v>
      </c>
    </row>
    <row r="52" spans="1:21" ht="15.75">
      <c r="A52" s="8">
        <v>13</v>
      </c>
      <c r="B52" s="8" t="s">
        <v>126</v>
      </c>
      <c r="C52" s="10" t="s">
        <v>99</v>
      </c>
      <c r="D52" s="9">
        <v>1974</v>
      </c>
      <c r="E52" s="9"/>
      <c r="F52" s="7" t="s">
        <v>35</v>
      </c>
      <c r="G52" s="5"/>
      <c r="H52" s="5"/>
      <c r="I52" s="3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6">
        <f t="shared" si="1"/>
        <v>0</v>
      </c>
    </row>
    <row r="53" spans="1:21" ht="15.75">
      <c r="A53" s="8">
        <v>14</v>
      </c>
      <c r="B53" s="8" t="s">
        <v>38</v>
      </c>
      <c r="C53" s="10" t="s">
        <v>164</v>
      </c>
      <c r="D53" s="9">
        <v>1979</v>
      </c>
      <c r="E53" s="9"/>
      <c r="F53" s="7" t="s">
        <v>35</v>
      </c>
      <c r="G53" s="5"/>
      <c r="H53" s="5"/>
      <c r="I53" s="31"/>
      <c r="J53" s="5"/>
      <c r="K53" s="5"/>
      <c r="L53" s="5"/>
      <c r="M53" s="5"/>
      <c r="N53" s="5">
        <v>1</v>
      </c>
      <c r="O53" s="5">
        <v>0</v>
      </c>
      <c r="P53" s="5"/>
      <c r="Q53" s="5"/>
      <c r="R53" s="5"/>
      <c r="S53" s="5"/>
      <c r="T53" s="5"/>
      <c r="U53" s="6">
        <f t="shared" si="1"/>
        <v>1</v>
      </c>
    </row>
    <row r="54" spans="1:21" ht="15.75">
      <c r="A54" s="8">
        <v>15</v>
      </c>
      <c r="B54" s="8" t="s">
        <v>104</v>
      </c>
      <c r="C54" s="10" t="s">
        <v>105</v>
      </c>
      <c r="D54" s="9">
        <v>1993</v>
      </c>
      <c r="E54" s="9"/>
      <c r="F54" s="7" t="s">
        <v>35</v>
      </c>
      <c r="G54" s="5"/>
      <c r="H54" s="5"/>
      <c r="I54" s="3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>
        <f t="shared" si="1"/>
        <v>0</v>
      </c>
    </row>
    <row r="55" spans="1:21" ht="15.75">
      <c r="A55" s="8">
        <v>16</v>
      </c>
      <c r="B55" s="8" t="s">
        <v>103</v>
      </c>
      <c r="C55" s="10" t="s">
        <v>56</v>
      </c>
      <c r="D55" s="9">
        <v>1993</v>
      </c>
      <c r="E55" s="9"/>
      <c r="F55" s="7" t="s">
        <v>35</v>
      </c>
      <c r="G55" s="5"/>
      <c r="H55" s="5"/>
      <c r="I55" s="31"/>
      <c r="J55" s="5">
        <v>1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6">
        <f t="shared" si="1"/>
        <v>1</v>
      </c>
    </row>
    <row r="56" spans="1:21" ht="15.75">
      <c r="A56" s="8">
        <v>17</v>
      </c>
      <c r="B56" s="8" t="s">
        <v>36</v>
      </c>
      <c r="C56" s="10" t="s">
        <v>106</v>
      </c>
      <c r="D56" s="9">
        <v>1943</v>
      </c>
      <c r="E56" s="9"/>
      <c r="F56" s="7" t="s">
        <v>35</v>
      </c>
      <c r="G56" s="5">
        <v>0</v>
      </c>
      <c r="H56" s="5"/>
      <c r="I56" s="3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>
        <f t="shared" si="1"/>
        <v>0</v>
      </c>
    </row>
    <row r="57" spans="1:21" ht="15.75">
      <c r="A57" s="8"/>
      <c r="B57" s="8"/>
      <c r="C57" s="10"/>
      <c r="D57" s="9"/>
      <c r="E57" s="9"/>
      <c r="F57" s="9"/>
      <c r="G57" s="5"/>
      <c r="H57" s="5"/>
      <c r="I57" s="3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6"/>
    </row>
    <row r="58" spans="1:21" ht="15.75">
      <c r="A58" s="8"/>
      <c r="B58" s="8"/>
      <c r="C58" s="10"/>
      <c r="D58" s="9"/>
      <c r="E58" s="9"/>
      <c r="F58" s="7"/>
      <c r="G58" s="35">
        <v>38647</v>
      </c>
      <c r="H58" s="35" t="s">
        <v>224</v>
      </c>
      <c r="I58" s="41" t="s">
        <v>230</v>
      </c>
      <c r="J58" s="20" t="s">
        <v>243</v>
      </c>
      <c r="K58" s="35" t="s">
        <v>246</v>
      </c>
      <c r="L58" s="35" t="s">
        <v>241</v>
      </c>
      <c r="M58" s="35" t="s">
        <v>244</v>
      </c>
      <c r="N58" s="35" t="s">
        <v>245</v>
      </c>
      <c r="O58" s="35" t="s">
        <v>238</v>
      </c>
      <c r="P58" s="5"/>
      <c r="Q58" s="5"/>
      <c r="R58" s="5"/>
      <c r="S58" s="5"/>
      <c r="T58" s="5"/>
      <c r="U58" s="6"/>
    </row>
    <row r="59" spans="1:21" ht="15.75">
      <c r="A59" s="8"/>
      <c r="B59" s="5"/>
      <c r="C59" s="5"/>
      <c r="D59" s="3"/>
      <c r="E59" s="3"/>
      <c r="F59" s="3"/>
      <c r="G59" s="11" t="s">
        <v>136</v>
      </c>
      <c r="H59" s="19" t="s">
        <v>223</v>
      </c>
      <c r="I59" s="32" t="s">
        <v>141</v>
      </c>
      <c r="J59" s="11" t="s">
        <v>161</v>
      </c>
      <c r="K59" s="19" t="s">
        <v>242</v>
      </c>
      <c r="L59" s="11" t="s">
        <v>227</v>
      </c>
      <c r="M59" s="11" t="s">
        <v>206</v>
      </c>
      <c r="N59" s="11" t="s">
        <v>184</v>
      </c>
      <c r="O59" s="11" t="s">
        <v>229</v>
      </c>
      <c r="P59" s="5"/>
      <c r="Q59" s="5"/>
      <c r="R59" s="5"/>
      <c r="S59" s="5"/>
      <c r="T59" s="40" t="s">
        <v>249</v>
      </c>
      <c r="U59" s="6"/>
    </row>
    <row r="60" spans="1:21" ht="15.75">
      <c r="A60" s="8"/>
      <c r="B60" s="5" t="s">
        <v>40</v>
      </c>
      <c r="C60" s="5"/>
      <c r="D60" s="3"/>
      <c r="E60" s="3"/>
      <c r="F60" s="28" t="s">
        <v>35</v>
      </c>
      <c r="G60" s="37">
        <v>3</v>
      </c>
      <c r="H60" s="37">
        <v>7</v>
      </c>
      <c r="I60" s="31"/>
      <c r="J60" s="37">
        <v>5.5</v>
      </c>
      <c r="K60" s="37">
        <v>4</v>
      </c>
      <c r="L60" s="37">
        <v>2</v>
      </c>
      <c r="M60" s="37">
        <v>6</v>
      </c>
      <c r="N60" s="37">
        <v>6.5</v>
      </c>
      <c r="O60" s="37">
        <v>6</v>
      </c>
      <c r="P60" s="5"/>
      <c r="Q60" s="5"/>
      <c r="R60" s="5"/>
      <c r="S60" s="5"/>
      <c r="T60" s="55">
        <v>3</v>
      </c>
      <c r="U60" s="54">
        <f t="shared" si="1"/>
        <v>40</v>
      </c>
    </row>
    <row r="61" spans="1:21" ht="15.75">
      <c r="A61" s="5"/>
      <c r="B61" s="5"/>
      <c r="C61" s="5"/>
      <c r="D61" s="3"/>
      <c r="E61" s="3"/>
      <c r="F61" s="10" t="s">
        <v>116</v>
      </c>
      <c r="G61" s="37">
        <v>0</v>
      </c>
      <c r="H61" s="37">
        <v>3</v>
      </c>
      <c r="I61" s="31"/>
      <c r="J61" s="37">
        <v>3</v>
      </c>
      <c r="K61" s="37">
        <v>1</v>
      </c>
      <c r="L61" s="37">
        <v>0</v>
      </c>
      <c r="M61" s="37">
        <v>3</v>
      </c>
      <c r="N61" s="37">
        <v>3</v>
      </c>
      <c r="O61" s="37">
        <v>3</v>
      </c>
      <c r="P61" s="5"/>
      <c r="Q61" s="5"/>
      <c r="R61" s="5"/>
      <c r="S61" s="5"/>
      <c r="T61" s="5"/>
      <c r="U61" s="54">
        <f t="shared" si="1"/>
        <v>16</v>
      </c>
    </row>
    <row r="62" spans="1:21" ht="15.75">
      <c r="A62" s="5"/>
      <c r="B62" s="5"/>
      <c r="C62" s="5"/>
      <c r="D62" s="3"/>
      <c r="E62" s="3"/>
      <c r="F62" s="10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5.75">
      <c r="A63" s="5"/>
      <c r="B63" s="23"/>
      <c r="C63" s="10"/>
      <c r="D63" s="9"/>
      <c r="E63" s="3"/>
      <c r="F63" s="1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5.75">
      <c r="A64" s="5"/>
      <c r="B64" s="8"/>
      <c r="C64" s="10"/>
      <c r="D64" s="9"/>
      <c r="E64" s="3"/>
      <c r="F64" s="10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</row>
    <row r="65" spans="1:21" ht="15.75">
      <c r="A65" s="5"/>
      <c r="B65" s="8"/>
      <c r="C65" s="10"/>
      <c r="D65" s="9"/>
      <c r="E65" s="3"/>
      <c r="F65" s="1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/>
    </row>
    <row r="66" spans="1:21" ht="15.75">
      <c r="A66" s="5"/>
      <c r="B66" s="8"/>
      <c r="C66" s="10"/>
      <c r="D66" s="9"/>
      <c r="E66" s="3"/>
      <c r="F66" s="1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/>
    </row>
    <row r="67" spans="1:21" ht="15.75">
      <c r="A67" s="5"/>
      <c r="B67" s="8"/>
      <c r="C67" s="10"/>
      <c r="D67" s="9"/>
      <c r="E67" s="3"/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6"/>
    </row>
    <row r="68" spans="1:21" ht="15.75">
      <c r="A68" s="5"/>
      <c r="B68" s="5"/>
      <c r="C68" s="5"/>
      <c r="D68" s="3"/>
      <c r="E68" s="3"/>
      <c r="F68" s="1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/>
    </row>
    <row r="69" spans="1:21" ht="15.75">
      <c r="A69" s="5"/>
      <c r="B69" s="5"/>
      <c r="C69" s="5"/>
      <c r="D69" s="3"/>
      <c r="E69" s="3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6"/>
    </row>
    <row r="70" spans="1:21" ht="15.75">
      <c r="A70" s="5"/>
      <c r="B70" s="5"/>
      <c r="C70" s="5"/>
      <c r="D70" s="3"/>
      <c r="E70" s="3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/>
    </row>
    <row r="71" spans="1:21" ht="15.75">
      <c r="A71" s="5"/>
      <c r="B71" s="5"/>
      <c r="C71" s="5"/>
      <c r="D71" s="3"/>
      <c r="E71" s="3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6"/>
    </row>
    <row r="72" spans="1:21" ht="15.75">
      <c r="A72" s="5"/>
      <c r="B72" s="5"/>
      <c r="C72" s="5"/>
      <c r="D72" s="3"/>
      <c r="E72" s="3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/>
    </row>
    <row r="73" spans="1:21" ht="15.75">
      <c r="A73" s="5"/>
      <c r="B73" s="5"/>
      <c r="C73" s="5"/>
      <c r="D73" s="3"/>
      <c r="E73" s="3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6"/>
    </row>
    <row r="74" spans="1:21" ht="18">
      <c r="A74" s="13" t="s">
        <v>46</v>
      </c>
      <c r="B74" s="1" t="s">
        <v>20</v>
      </c>
      <c r="C74" s="1" t="s">
        <v>21</v>
      </c>
      <c r="D74" s="1" t="s">
        <v>31</v>
      </c>
      <c r="E74" s="1" t="s">
        <v>19</v>
      </c>
      <c r="F74" s="1" t="s">
        <v>33</v>
      </c>
      <c r="G74" s="1" t="s">
        <v>22</v>
      </c>
      <c r="H74" s="1" t="s">
        <v>23</v>
      </c>
      <c r="I74" s="1" t="s">
        <v>24</v>
      </c>
      <c r="J74" s="1" t="s">
        <v>25</v>
      </c>
      <c r="K74" s="1" t="s">
        <v>26</v>
      </c>
      <c r="L74" s="1" t="s">
        <v>27</v>
      </c>
      <c r="M74" s="1" t="s">
        <v>28</v>
      </c>
      <c r="N74" s="1" t="s">
        <v>29</v>
      </c>
      <c r="O74" s="1" t="s">
        <v>30</v>
      </c>
      <c r="P74" s="12"/>
      <c r="Q74" s="12"/>
      <c r="R74" s="12"/>
      <c r="S74" s="12"/>
      <c r="T74" s="12"/>
      <c r="U74" s="2" t="s">
        <v>32</v>
      </c>
    </row>
    <row r="75" spans="1:21" ht="15.75">
      <c r="A75" s="5">
        <v>1</v>
      </c>
      <c r="B75" s="8" t="s">
        <v>131</v>
      </c>
      <c r="C75" s="10" t="s">
        <v>6</v>
      </c>
      <c r="D75" s="9">
        <v>1970</v>
      </c>
      <c r="E75" s="9">
        <v>1884</v>
      </c>
      <c r="F75" s="27" t="s">
        <v>247</v>
      </c>
      <c r="G75" s="5">
        <v>1</v>
      </c>
      <c r="H75" s="5">
        <v>1</v>
      </c>
      <c r="I75" s="5">
        <v>0</v>
      </c>
      <c r="J75" s="5">
        <v>1</v>
      </c>
      <c r="K75" s="31"/>
      <c r="L75" s="5">
        <v>0</v>
      </c>
      <c r="M75" s="5">
        <v>0</v>
      </c>
      <c r="N75" s="5">
        <v>0.5</v>
      </c>
      <c r="O75" s="5">
        <v>0.5</v>
      </c>
      <c r="P75" s="5"/>
      <c r="Q75" s="5"/>
      <c r="R75" s="5"/>
      <c r="S75" s="5"/>
      <c r="T75" s="5"/>
      <c r="U75" s="6">
        <f aca="true" t="shared" si="2" ref="U75:U100">G75+H75+I75+J75+K75+L75+M75+N75+O75</f>
        <v>4</v>
      </c>
    </row>
    <row r="76" spans="1:21" ht="15.75">
      <c r="A76" s="5">
        <v>2</v>
      </c>
      <c r="B76" s="8" t="s">
        <v>129</v>
      </c>
      <c r="C76" s="10" t="s">
        <v>84</v>
      </c>
      <c r="D76" s="9">
        <v>1947</v>
      </c>
      <c r="E76" s="9">
        <v>1844</v>
      </c>
      <c r="F76" s="27" t="s">
        <v>247</v>
      </c>
      <c r="G76" s="5">
        <v>1</v>
      </c>
      <c r="H76" s="5"/>
      <c r="I76" s="5">
        <v>1</v>
      </c>
      <c r="J76" s="5">
        <v>0.5</v>
      </c>
      <c r="K76" s="31"/>
      <c r="L76" s="5">
        <v>0</v>
      </c>
      <c r="M76" s="5">
        <v>0</v>
      </c>
      <c r="N76" s="5">
        <v>0.5</v>
      </c>
      <c r="O76" s="5">
        <v>0</v>
      </c>
      <c r="P76" s="5"/>
      <c r="Q76" s="5"/>
      <c r="R76" s="5"/>
      <c r="S76" s="5"/>
      <c r="T76" s="5"/>
      <c r="U76" s="6">
        <f t="shared" si="2"/>
        <v>3</v>
      </c>
    </row>
    <row r="77" spans="1:21" ht="15.75">
      <c r="A77" s="5">
        <v>3</v>
      </c>
      <c r="B77" s="8" t="s">
        <v>148</v>
      </c>
      <c r="C77" s="10" t="s">
        <v>76</v>
      </c>
      <c r="D77" s="9">
        <v>1973</v>
      </c>
      <c r="E77" s="9">
        <v>1970</v>
      </c>
      <c r="F77" s="27" t="s">
        <v>247</v>
      </c>
      <c r="G77" s="5"/>
      <c r="H77" s="5"/>
      <c r="I77" s="5"/>
      <c r="J77" s="5"/>
      <c r="K77" s="31"/>
      <c r="L77" s="5">
        <v>0.5</v>
      </c>
      <c r="M77" s="5">
        <v>0</v>
      </c>
      <c r="N77" s="5"/>
      <c r="O77" s="5"/>
      <c r="P77" s="5"/>
      <c r="Q77" s="5"/>
      <c r="R77" s="5"/>
      <c r="S77" s="5"/>
      <c r="T77" s="5"/>
      <c r="U77" s="6">
        <f t="shared" si="2"/>
        <v>0.5</v>
      </c>
    </row>
    <row r="78" spans="1:21" ht="15.75">
      <c r="A78" s="5">
        <v>4</v>
      </c>
      <c r="B78" s="8" t="s">
        <v>133</v>
      </c>
      <c r="C78" s="10" t="s">
        <v>149</v>
      </c>
      <c r="D78" s="9">
        <v>1977</v>
      </c>
      <c r="E78" s="9">
        <v>1855</v>
      </c>
      <c r="F78" s="27" t="s">
        <v>247</v>
      </c>
      <c r="G78" s="5"/>
      <c r="H78" s="5">
        <v>0.5</v>
      </c>
      <c r="I78" s="5">
        <v>1</v>
      </c>
      <c r="J78" s="5">
        <v>0</v>
      </c>
      <c r="K78" s="31"/>
      <c r="L78" s="5"/>
      <c r="M78" s="5"/>
      <c r="N78" s="5">
        <v>1</v>
      </c>
      <c r="O78" s="5">
        <v>0.5</v>
      </c>
      <c r="P78" s="5"/>
      <c r="Q78" s="5"/>
      <c r="R78" s="5"/>
      <c r="S78" s="5"/>
      <c r="T78" s="5"/>
      <c r="U78" s="6">
        <f t="shared" si="2"/>
        <v>3</v>
      </c>
    </row>
    <row r="79" spans="1:21" ht="15.75">
      <c r="A79" s="5">
        <v>5</v>
      </c>
      <c r="B79" s="8" t="s">
        <v>150</v>
      </c>
      <c r="C79" s="10" t="s">
        <v>151</v>
      </c>
      <c r="D79" s="9">
        <v>1990</v>
      </c>
      <c r="E79" s="9">
        <v>1840</v>
      </c>
      <c r="F79" s="27" t="s">
        <v>247</v>
      </c>
      <c r="G79" s="5"/>
      <c r="H79" s="5">
        <v>1</v>
      </c>
      <c r="I79" s="5"/>
      <c r="J79" s="5"/>
      <c r="K79" s="31"/>
      <c r="L79" s="5">
        <v>0</v>
      </c>
      <c r="M79" s="5">
        <v>0</v>
      </c>
      <c r="N79" s="5">
        <v>0</v>
      </c>
      <c r="O79" s="5"/>
      <c r="P79" s="5"/>
      <c r="Q79" s="5"/>
      <c r="R79" s="5"/>
      <c r="S79" s="5"/>
      <c r="T79" s="5"/>
      <c r="U79" s="6">
        <f t="shared" si="2"/>
        <v>1</v>
      </c>
    </row>
    <row r="80" spans="1:21" ht="15.75">
      <c r="A80" s="5">
        <v>6</v>
      </c>
      <c r="B80" s="8" t="s">
        <v>82</v>
      </c>
      <c r="C80" s="10" t="s">
        <v>5</v>
      </c>
      <c r="D80" s="9">
        <v>1987</v>
      </c>
      <c r="E80" s="9">
        <v>1818</v>
      </c>
      <c r="F80" s="27" t="s">
        <v>247</v>
      </c>
      <c r="G80" s="5">
        <v>1</v>
      </c>
      <c r="H80" s="5">
        <v>1</v>
      </c>
      <c r="I80" s="5">
        <v>1</v>
      </c>
      <c r="J80" s="5">
        <v>1</v>
      </c>
      <c r="K80" s="31"/>
      <c r="L80" s="5">
        <v>1</v>
      </c>
      <c r="M80" s="5">
        <v>0</v>
      </c>
      <c r="N80" s="5">
        <v>1</v>
      </c>
      <c r="O80" s="5">
        <v>1</v>
      </c>
      <c r="P80" s="5"/>
      <c r="Q80" s="5"/>
      <c r="R80" s="5"/>
      <c r="S80" s="5"/>
      <c r="T80" s="5"/>
      <c r="U80" s="6">
        <f t="shared" si="2"/>
        <v>7</v>
      </c>
    </row>
    <row r="81" spans="1:21" ht="15.75">
      <c r="A81" s="5">
        <v>7</v>
      </c>
      <c r="B81" s="8" t="s">
        <v>134</v>
      </c>
      <c r="C81" s="10" t="s">
        <v>1</v>
      </c>
      <c r="D81" s="9">
        <v>1962</v>
      </c>
      <c r="E81" s="9">
        <v>1757</v>
      </c>
      <c r="F81" s="27" t="s">
        <v>247</v>
      </c>
      <c r="G81" s="5"/>
      <c r="H81" s="5">
        <v>1</v>
      </c>
      <c r="I81" s="5">
        <v>1</v>
      </c>
      <c r="J81" s="5">
        <v>0</v>
      </c>
      <c r="K81" s="31"/>
      <c r="L81" s="5">
        <v>0.5</v>
      </c>
      <c r="M81" s="5">
        <v>0</v>
      </c>
      <c r="N81" s="5"/>
      <c r="O81" s="5">
        <v>0.5</v>
      </c>
      <c r="P81" s="5"/>
      <c r="Q81" s="5"/>
      <c r="R81" s="5"/>
      <c r="S81" s="5"/>
      <c r="T81" s="5"/>
      <c r="U81" s="6">
        <f t="shared" si="2"/>
        <v>3</v>
      </c>
    </row>
    <row r="82" spans="1:21" ht="15.75">
      <c r="A82" s="5">
        <v>8</v>
      </c>
      <c r="B82" s="8" t="s">
        <v>130</v>
      </c>
      <c r="C82" s="10" t="s">
        <v>9</v>
      </c>
      <c r="D82" s="9">
        <v>1979</v>
      </c>
      <c r="E82" s="9">
        <v>1655</v>
      </c>
      <c r="F82" s="27" t="s">
        <v>247</v>
      </c>
      <c r="G82" s="5">
        <v>1</v>
      </c>
      <c r="H82" s="5">
        <v>1</v>
      </c>
      <c r="I82" s="5">
        <v>1</v>
      </c>
      <c r="J82" s="5">
        <v>0</v>
      </c>
      <c r="K82" s="31"/>
      <c r="L82" s="5">
        <v>0.5</v>
      </c>
      <c r="M82" s="5">
        <v>1</v>
      </c>
      <c r="N82" s="5"/>
      <c r="O82" s="5">
        <v>0.5</v>
      </c>
      <c r="P82" s="5"/>
      <c r="Q82" s="5"/>
      <c r="R82" s="5"/>
      <c r="S82" s="5"/>
      <c r="T82" s="5"/>
      <c r="U82" s="6">
        <f t="shared" si="2"/>
        <v>5</v>
      </c>
    </row>
    <row r="83" spans="1:21" ht="15.75">
      <c r="A83" s="5">
        <v>9</v>
      </c>
      <c r="B83" s="8" t="s">
        <v>132</v>
      </c>
      <c r="C83" s="10" t="s">
        <v>83</v>
      </c>
      <c r="D83" s="9">
        <v>1979</v>
      </c>
      <c r="E83" s="9">
        <v>1595</v>
      </c>
      <c r="F83" s="27" t="s">
        <v>247</v>
      </c>
      <c r="G83" s="5">
        <v>1</v>
      </c>
      <c r="H83" s="5">
        <v>1</v>
      </c>
      <c r="I83" s="5">
        <v>0.5</v>
      </c>
      <c r="J83" s="5"/>
      <c r="K83" s="31"/>
      <c r="L83" s="5"/>
      <c r="M83" s="5"/>
      <c r="N83" s="5"/>
      <c r="O83" s="5">
        <v>0</v>
      </c>
      <c r="P83" s="5"/>
      <c r="Q83" s="5"/>
      <c r="R83" s="5"/>
      <c r="S83" s="5"/>
      <c r="T83" s="5"/>
      <c r="U83" s="6">
        <f t="shared" si="2"/>
        <v>2.5</v>
      </c>
    </row>
    <row r="84" spans="1:21" ht="15.75">
      <c r="A84" s="5">
        <v>10</v>
      </c>
      <c r="B84" s="8" t="s">
        <v>152</v>
      </c>
      <c r="C84" s="10" t="s">
        <v>13</v>
      </c>
      <c r="D84" s="9">
        <v>1983</v>
      </c>
      <c r="E84" s="9">
        <v>1862</v>
      </c>
      <c r="F84" s="27" t="s">
        <v>247</v>
      </c>
      <c r="G84" s="5"/>
      <c r="H84" s="5"/>
      <c r="I84" s="5"/>
      <c r="J84" s="5"/>
      <c r="K84" s="31"/>
      <c r="L84" s="5"/>
      <c r="M84" s="5"/>
      <c r="N84" s="5"/>
      <c r="O84" s="5"/>
      <c r="P84" s="5"/>
      <c r="Q84" s="5"/>
      <c r="R84" s="5"/>
      <c r="S84" s="5"/>
      <c r="T84" s="5"/>
      <c r="U84" s="6">
        <f t="shared" si="2"/>
        <v>0</v>
      </c>
    </row>
    <row r="85" spans="1:21" ht="15.75">
      <c r="A85" s="5">
        <v>11</v>
      </c>
      <c r="B85" s="8" t="s">
        <v>92</v>
      </c>
      <c r="C85" s="10" t="s">
        <v>2</v>
      </c>
      <c r="D85" s="9">
        <v>1994</v>
      </c>
      <c r="E85" s="9">
        <v>1723</v>
      </c>
      <c r="F85" s="27" t="s">
        <v>247</v>
      </c>
      <c r="G85" s="5"/>
      <c r="H85" s="5"/>
      <c r="I85" s="5"/>
      <c r="J85" s="5"/>
      <c r="K85" s="31"/>
      <c r="L85" s="5"/>
      <c r="M85" s="5"/>
      <c r="N85" s="5"/>
      <c r="O85" s="5"/>
      <c r="P85" s="5"/>
      <c r="Q85" s="5"/>
      <c r="R85" s="5"/>
      <c r="S85" s="5"/>
      <c r="T85" s="5"/>
      <c r="U85" s="6">
        <f t="shared" si="2"/>
        <v>0</v>
      </c>
    </row>
    <row r="86" spans="1:21" ht="15.75">
      <c r="A86" s="5">
        <v>12</v>
      </c>
      <c r="B86" s="8" t="s">
        <v>92</v>
      </c>
      <c r="C86" s="10" t="s">
        <v>93</v>
      </c>
      <c r="D86" s="9">
        <v>1994</v>
      </c>
      <c r="E86" s="9">
        <v>1689</v>
      </c>
      <c r="F86" s="27" t="s">
        <v>247</v>
      </c>
      <c r="G86" s="5"/>
      <c r="H86" s="5"/>
      <c r="I86" s="5"/>
      <c r="J86" s="5"/>
      <c r="K86" s="31"/>
      <c r="L86" s="5"/>
      <c r="M86" s="5"/>
      <c r="N86" s="5"/>
      <c r="O86" s="5"/>
      <c r="P86" s="5"/>
      <c r="Q86" s="5"/>
      <c r="R86" s="5"/>
      <c r="S86" s="5"/>
      <c r="T86" s="5"/>
      <c r="U86" s="6">
        <f t="shared" si="2"/>
        <v>0</v>
      </c>
    </row>
    <row r="87" spans="1:21" ht="15.75">
      <c r="A87" s="5">
        <v>13</v>
      </c>
      <c r="B87" s="8" t="s">
        <v>109</v>
      </c>
      <c r="C87" s="10" t="s">
        <v>83</v>
      </c>
      <c r="D87" s="9">
        <v>1981</v>
      </c>
      <c r="E87" s="9">
        <v>1995</v>
      </c>
      <c r="F87" s="27" t="s">
        <v>247</v>
      </c>
      <c r="G87" s="5">
        <v>1</v>
      </c>
      <c r="H87" s="5">
        <v>1</v>
      </c>
      <c r="I87" s="5">
        <v>1</v>
      </c>
      <c r="J87" s="5">
        <v>0</v>
      </c>
      <c r="K87" s="31"/>
      <c r="L87" s="5"/>
      <c r="M87" s="5">
        <v>1</v>
      </c>
      <c r="N87" s="5">
        <v>1</v>
      </c>
      <c r="O87" s="5">
        <v>1</v>
      </c>
      <c r="P87" s="5"/>
      <c r="Q87" s="5"/>
      <c r="R87" s="5"/>
      <c r="S87" s="5"/>
      <c r="T87" s="5"/>
      <c r="U87" s="6">
        <f t="shared" si="2"/>
        <v>6</v>
      </c>
    </row>
    <row r="88" spans="1:21" ht="15.75">
      <c r="A88" s="5">
        <v>14</v>
      </c>
      <c r="B88" s="8" t="s">
        <v>111</v>
      </c>
      <c r="C88" s="10" t="s">
        <v>60</v>
      </c>
      <c r="D88" s="9">
        <v>1983</v>
      </c>
      <c r="E88" s="9">
        <v>1574</v>
      </c>
      <c r="F88" s="27" t="s">
        <v>247</v>
      </c>
      <c r="G88" s="5">
        <v>1</v>
      </c>
      <c r="H88" s="5"/>
      <c r="I88" s="5"/>
      <c r="J88" s="5"/>
      <c r="K88" s="31"/>
      <c r="L88" s="5">
        <v>0</v>
      </c>
      <c r="M88" s="5"/>
      <c r="N88" s="5">
        <v>0</v>
      </c>
      <c r="O88" s="5"/>
      <c r="P88" s="5"/>
      <c r="Q88" s="5"/>
      <c r="R88" s="5"/>
      <c r="S88" s="5"/>
      <c r="T88" s="5"/>
      <c r="U88" s="6">
        <f t="shared" si="2"/>
        <v>1</v>
      </c>
    </row>
    <row r="89" spans="1:21" ht="15.75">
      <c r="A89" s="5">
        <v>15</v>
      </c>
      <c r="B89" s="8" t="s">
        <v>94</v>
      </c>
      <c r="C89" s="10" t="s">
        <v>90</v>
      </c>
      <c r="D89" s="9">
        <v>1991</v>
      </c>
      <c r="E89" s="9">
        <v>1488</v>
      </c>
      <c r="F89" s="27" t="s">
        <v>247</v>
      </c>
      <c r="G89" s="5">
        <v>1</v>
      </c>
      <c r="H89" s="5"/>
      <c r="I89" s="5"/>
      <c r="J89" s="5">
        <v>0</v>
      </c>
      <c r="K89" s="31"/>
      <c r="L89" s="5"/>
      <c r="M89" s="5"/>
      <c r="N89" s="5"/>
      <c r="O89" s="5"/>
      <c r="P89" s="5"/>
      <c r="Q89" s="5"/>
      <c r="R89" s="5"/>
      <c r="S89" s="5"/>
      <c r="T89" s="5"/>
      <c r="U89" s="6">
        <f t="shared" si="2"/>
        <v>1</v>
      </c>
    </row>
    <row r="90" spans="1:21" ht="15.75">
      <c r="A90" s="5">
        <v>16</v>
      </c>
      <c r="B90" s="8" t="s">
        <v>112</v>
      </c>
      <c r="C90" s="10" t="s">
        <v>4</v>
      </c>
      <c r="D90" s="9">
        <v>1982</v>
      </c>
      <c r="E90" s="9">
        <v>1438</v>
      </c>
      <c r="F90" s="27" t="s">
        <v>247</v>
      </c>
      <c r="G90" s="5"/>
      <c r="H90" s="5"/>
      <c r="I90" s="5"/>
      <c r="J90" s="5"/>
      <c r="K90" s="31"/>
      <c r="L90" s="5"/>
      <c r="M90" s="5"/>
      <c r="N90" s="5">
        <v>1</v>
      </c>
      <c r="O90" s="5"/>
      <c r="P90" s="5"/>
      <c r="Q90" s="5"/>
      <c r="R90" s="5"/>
      <c r="S90" s="5"/>
      <c r="T90" s="5"/>
      <c r="U90" s="6">
        <f t="shared" si="2"/>
        <v>1</v>
      </c>
    </row>
    <row r="91" spans="1:21" ht="15.75">
      <c r="A91" s="5">
        <v>17</v>
      </c>
      <c r="B91" s="8" t="s">
        <v>113</v>
      </c>
      <c r="C91" s="10" t="s">
        <v>114</v>
      </c>
      <c r="D91" s="9">
        <v>1943</v>
      </c>
      <c r="E91" s="9">
        <v>1346</v>
      </c>
      <c r="F91" s="27" t="s">
        <v>247</v>
      </c>
      <c r="G91" s="5"/>
      <c r="H91" s="5"/>
      <c r="I91" s="5"/>
      <c r="J91" s="5"/>
      <c r="K91" s="31"/>
      <c r="L91" s="5"/>
      <c r="M91" s="5"/>
      <c r="N91" s="5"/>
      <c r="O91" s="5"/>
      <c r="P91" s="5"/>
      <c r="Q91" s="5"/>
      <c r="R91" s="5"/>
      <c r="S91" s="5"/>
      <c r="T91" s="5"/>
      <c r="U91" s="6">
        <f t="shared" si="2"/>
        <v>0</v>
      </c>
    </row>
    <row r="92" spans="1:21" ht="15.75">
      <c r="A92" s="5">
        <v>18</v>
      </c>
      <c r="B92" s="8" t="s">
        <v>153</v>
      </c>
      <c r="C92" s="10" t="s">
        <v>1</v>
      </c>
      <c r="D92" s="9">
        <v>1989</v>
      </c>
      <c r="E92" s="9">
        <v>1329</v>
      </c>
      <c r="F92" s="27" t="s">
        <v>247</v>
      </c>
      <c r="G92" s="5"/>
      <c r="H92" s="5"/>
      <c r="I92" s="5"/>
      <c r="J92" s="5"/>
      <c r="K92" s="31"/>
      <c r="L92" s="5"/>
      <c r="M92" s="5"/>
      <c r="N92" s="5"/>
      <c r="O92" s="5"/>
      <c r="P92" s="5"/>
      <c r="Q92" s="5"/>
      <c r="R92" s="5"/>
      <c r="S92" s="5"/>
      <c r="T92" s="5"/>
      <c r="U92" s="6">
        <f t="shared" si="2"/>
        <v>0</v>
      </c>
    </row>
    <row r="93" spans="1:21" ht="15.75">
      <c r="A93" s="5">
        <v>19</v>
      </c>
      <c r="B93" s="8" t="s">
        <v>156</v>
      </c>
      <c r="C93" s="10" t="s">
        <v>154</v>
      </c>
      <c r="D93" s="9">
        <v>1964</v>
      </c>
      <c r="E93" s="9" t="s">
        <v>155</v>
      </c>
      <c r="F93" s="27" t="s">
        <v>247</v>
      </c>
      <c r="G93" s="5"/>
      <c r="H93" s="5"/>
      <c r="I93" s="5"/>
      <c r="J93" s="5"/>
      <c r="K93" s="31"/>
      <c r="L93" s="5"/>
      <c r="M93" s="5"/>
      <c r="N93" s="5"/>
      <c r="O93" s="5"/>
      <c r="P93" s="5"/>
      <c r="Q93" s="5"/>
      <c r="R93" s="5"/>
      <c r="S93" s="5"/>
      <c r="T93" s="5"/>
      <c r="U93" s="6">
        <f t="shared" si="2"/>
        <v>0</v>
      </c>
    </row>
    <row r="94" spans="1:21" ht="15.75">
      <c r="A94" s="5"/>
      <c r="B94" s="8"/>
      <c r="C94" s="10"/>
      <c r="D94" s="9"/>
      <c r="E94" s="9"/>
      <c r="F94" s="9"/>
      <c r="G94" s="5"/>
      <c r="H94" s="5"/>
      <c r="I94" s="5"/>
      <c r="J94" s="5"/>
      <c r="K94" s="31"/>
      <c r="L94" s="5"/>
      <c r="M94" s="5"/>
      <c r="N94" s="5"/>
      <c r="O94" s="5"/>
      <c r="P94" s="5"/>
      <c r="Q94" s="5"/>
      <c r="R94" s="5"/>
      <c r="S94" s="5"/>
      <c r="T94" s="5"/>
      <c r="U94" s="6"/>
    </row>
    <row r="95" spans="1:21" ht="15.75">
      <c r="A95" s="5"/>
      <c r="B95" s="8"/>
      <c r="C95" s="10"/>
      <c r="D95" s="9"/>
      <c r="E95" s="9"/>
      <c r="F95" s="9"/>
      <c r="G95" s="5"/>
      <c r="H95" s="5"/>
      <c r="I95" s="5"/>
      <c r="J95" s="5"/>
      <c r="K95" s="31"/>
      <c r="L95" s="5"/>
      <c r="M95" s="5"/>
      <c r="N95" s="5"/>
      <c r="O95" s="5"/>
      <c r="P95" s="5"/>
      <c r="Q95" s="5"/>
      <c r="R95" s="5"/>
      <c r="S95" s="5"/>
      <c r="T95" s="5"/>
      <c r="U95" s="6"/>
    </row>
    <row r="96" spans="1:21" ht="15.75">
      <c r="A96" s="5"/>
      <c r="B96" s="8"/>
      <c r="C96" s="10"/>
      <c r="D96" s="9"/>
      <c r="E96" s="9"/>
      <c r="F96" s="9"/>
      <c r="G96" s="5"/>
      <c r="H96" s="5"/>
      <c r="I96" s="5"/>
      <c r="J96" s="5"/>
      <c r="K96" s="31"/>
      <c r="L96" s="5"/>
      <c r="M96" s="5"/>
      <c r="N96" s="5"/>
      <c r="O96" s="5"/>
      <c r="P96" s="5"/>
      <c r="Q96" s="5"/>
      <c r="R96" s="5"/>
      <c r="S96" s="5"/>
      <c r="T96" s="5"/>
      <c r="U96" s="6"/>
    </row>
    <row r="97" spans="1:21" ht="15.75">
      <c r="A97" s="5"/>
      <c r="B97" s="8"/>
      <c r="C97" s="10"/>
      <c r="D97" s="9"/>
      <c r="E97" s="9"/>
      <c r="F97" s="10"/>
      <c r="G97" s="35">
        <v>38648</v>
      </c>
      <c r="H97" s="35" t="s">
        <v>225</v>
      </c>
      <c r="I97" s="35" t="s">
        <v>230</v>
      </c>
      <c r="J97" s="20" t="s">
        <v>243</v>
      </c>
      <c r="K97" s="41" t="s">
        <v>234</v>
      </c>
      <c r="L97" s="35" t="s">
        <v>235</v>
      </c>
      <c r="M97" s="35" t="s">
        <v>236</v>
      </c>
      <c r="N97" s="35" t="s">
        <v>237</v>
      </c>
      <c r="O97" s="35" t="s">
        <v>240</v>
      </c>
      <c r="P97" s="5"/>
      <c r="Q97" s="5"/>
      <c r="R97" s="5"/>
      <c r="S97" s="5"/>
      <c r="T97" s="5"/>
      <c r="U97" s="6"/>
    </row>
    <row r="98" spans="1:21" ht="15.75">
      <c r="A98" s="5"/>
      <c r="B98" s="8"/>
      <c r="C98" s="10"/>
      <c r="D98" s="9"/>
      <c r="E98" s="9"/>
      <c r="F98" s="10"/>
      <c r="G98" s="11" t="s">
        <v>222</v>
      </c>
      <c r="H98" s="11" t="s">
        <v>136</v>
      </c>
      <c r="I98" s="11" t="s">
        <v>223</v>
      </c>
      <c r="J98" s="11" t="s">
        <v>147</v>
      </c>
      <c r="K98" s="33" t="s">
        <v>141</v>
      </c>
      <c r="L98" s="19" t="s">
        <v>242</v>
      </c>
      <c r="M98" s="11" t="s">
        <v>227</v>
      </c>
      <c r="N98" s="11" t="s">
        <v>206</v>
      </c>
      <c r="O98" s="11" t="s">
        <v>184</v>
      </c>
      <c r="P98" s="11"/>
      <c r="Q98" s="11"/>
      <c r="R98" s="11"/>
      <c r="S98" s="11"/>
      <c r="T98" s="40" t="s">
        <v>249</v>
      </c>
      <c r="U98" s="6"/>
    </row>
    <row r="99" spans="1:21" ht="15.75">
      <c r="A99" s="5"/>
      <c r="B99" s="5" t="s">
        <v>40</v>
      </c>
      <c r="C99" s="10"/>
      <c r="D99" s="9"/>
      <c r="E99" s="9"/>
      <c r="F99" s="18" t="s">
        <v>247</v>
      </c>
      <c r="G99" s="37">
        <v>8</v>
      </c>
      <c r="H99" s="37">
        <v>7.5</v>
      </c>
      <c r="I99" s="37">
        <v>6</v>
      </c>
      <c r="J99" s="37">
        <v>2.5</v>
      </c>
      <c r="K99" s="50"/>
      <c r="L99" s="37">
        <v>2.5</v>
      </c>
      <c r="M99" s="37">
        <v>2</v>
      </c>
      <c r="N99" s="37">
        <v>5</v>
      </c>
      <c r="O99" s="37">
        <v>4</v>
      </c>
      <c r="P99" s="5"/>
      <c r="Q99" s="5"/>
      <c r="R99" s="5"/>
      <c r="S99" s="5"/>
      <c r="T99" s="57">
        <v>4</v>
      </c>
      <c r="U99" s="6">
        <f t="shared" si="2"/>
        <v>37.5</v>
      </c>
    </row>
    <row r="100" spans="1:21" ht="15.75">
      <c r="A100" s="5"/>
      <c r="B100" s="8"/>
      <c r="C100" s="10"/>
      <c r="D100" s="9"/>
      <c r="E100" s="9"/>
      <c r="F100" s="10" t="s">
        <v>116</v>
      </c>
      <c r="G100" s="37">
        <v>3</v>
      </c>
      <c r="H100" s="37">
        <v>3</v>
      </c>
      <c r="I100" s="37">
        <v>3</v>
      </c>
      <c r="J100" s="37">
        <v>0</v>
      </c>
      <c r="K100" s="50"/>
      <c r="L100" s="37">
        <v>0</v>
      </c>
      <c r="M100" s="37">
        <v>0</v>
      </c>
      <c r="N100" s="37">
        <v>3</v>
      </c>
      <c r="O100" s="37">
        <v>1</v>
      </c>
      <c r="P100" s="5"/>
      <c r="Q100" s="5"/>
      <c r="R100" s="5"/>
      <c r="S100" s="5"/>
      <c r="T100" s="5"/>
      <c r="U100" s="6">
        <f t="shared" si="2"/>
        <v>13</v>
      </c>
    </row>
    <row r="101" spans="1:21" ht="15.75">
      <c r="A101" s="5"/>
      <c r="B101" s="8"/>
      <c r="C101" s="10"/>
      <c r="D101" s="9"/>
      <c r="E101" s="9"/>
      <c r="F101" s="1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6"/>
    </row>
    <row r="102" spans="1:21" ht="15.75">
      <c r="A102" s="5"/>
      <c r="B102" s="5"/>
      <c r="C102" s="5"/>
      <c r="D102" s="3"/>
      <c r="E102" s="3"/>
      <c r="F102" s="1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6"/>
    </row>
    <row r="103" spans="1:21" ht="15.75">
      <c r="A103" s="5"/>
      <c r="B103" s="5"/>
      <c r="C103" s="5"/>
      <c r="D103" s="3"/>
      <c r="E103" s="3"/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6"/>
    </row>
    <row r="104" spans="1:21" ht="15.75">
      <c r="A104" s="5"/>
      <c r="B104" s="5"/>
      <c r="C104" s="5"/>
      <c r="D104" s="3"/>
      <c r="E104" s="3"/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6"/>
    </row>
    <row r="105" spans="1:21" ht="15.75">
      <c r="A105" s="5"/>
      <c r="B105" s="5"/>
      <c r="C105" s="5"/>
      <c r="D105" s="3"/>
      <c r="E105" s="3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6"/>
    </row>
    <row r="106" spans="1:21" ht="15.75">
      <c r="A106" s="5"/>
      <c r="B106" s="5"/>
      <c r="C106" s="5"/>
      <c r="D106" s="3"/>
      <c r="E106" s="3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6"/>
    </row>
    <row r="107" spans="1:21" ht="15.75">
      <c r="A107" s="5"/>
      <c r="B107" s="5"/>
      <c r="C107" s="5"/>
      <c r="D107" s="3"/>
      <c r="E107" s="3"/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6"/>
    </row>
    <row r="108" spans="1:21" ht="15.75">
      <c r="A108" s="5"/>
      <c r="B108" s="5"/>
      <c r="C108" s="5"/>
      <c r="D108" s="3"/>
      <c r="E108" s="3"/>
      <c r="F108" s="1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6"/>
    </row>
    <row r="109" spans="1:21" ht="18">
      <c r="A109" s="14" t="s">
        <v>47</v>
      </c>
      <c r="B109" s="1" t="s">
        <v>20</v>
      </c>
      <c r="C109" s="1" t="s">
        <v>21</v>
      </c>
      <c r="D109" s="1" t="s">
        <v>31</v>
      </c>
      <c r="E109" s="1" t="s">
        <v>19</v>
      </c>
      <c r="F109" s="1" t="s">
        <v>33</v>
      </c>
      <c r="G109" s="1" t="s">
        <v>22</v>
      </c>
      <c r="H109" s="1" t="s">
        <v>23</v>
      </c>
      <c r="I109" s="1" t="s">
        <v>24</v>
      </c>
      <c r="J109" s="1" t="s">
        <v>25</v>
      </c>
      <c r="K109" s="1" t="s">
        <v>26</v>
      </c>
      <c r="L109" s="1" t="s">
        <v>27</v>
      </c>
      <c r="M109" s="1" t="s">
        <v>28</v>
      </c>
      <c r="N109" s="1" t="s">
        <v>29</v>
      </c>
      <c r="O109" s="1" t="s">
        <v>30</v>
      </c>
      <c r="P109" s="12"/>
      <c r="Q109" s="12"/>
      <c r="R109" s="12"/>
      <c r="S109" s="12"/>
      <c r="T109" s="12"/>
      <c r="U109" s="2" t="s">
        <v>32</v>
      </c>
    </row>
    <row r="110" spans="1:21" ht="15.75">
      <c r="A110" s="5">
        <v>1</v>
      </c>
      <c r="B110" s="8" t="s">
        <v>167</v>
      </c>
      <c r="C110" s="10" t="s">
        <v>168</v>
      </c>
      <c r="D110" s="9">
        <v>1935</v>
      </c>
      <c r="E110" s="9">
        <v>2020</v>
      </c>
      <c r="F110" s="30" t="s">
        <v>169</v>
      </c>
      <c r="G110" s="5">
        <v>0.5</v>
      </c>
      <c r="H110" s="5">
        <v>1</v>
      </c>
      <c r="I110" s="5">
        <v>0</v>
      </c>
      <c r="J110" s="5">
        <v>1</v>
      </c>
      <c r="K110" s="5">
        <v>0</v>
      </c>
      <c r="L110" s="5">
        <v>1</v>
      </c>
      <c r="M110" s="31"/>
      <c r="N110" s="5">
        <v>1</v>
      </c>
      <c r="O110" s="5">
        <v>0.5</v>
      </c>
      <c r="P110" s="5"/>
      <c r="Q110" s="5"/>
      <c r="R110" s="5"/>
      <c r="S110" s="5"/>
      <c r="T110" s="5"/>
      <c r="U110" s="6">
        <f aca="true" t="shared" si="3" ref="U110:U124">G110+H110+I110+J110+K110+L110+M110+N110+O110</f>
        <v>5</v>
      </c>
    </row>
    <row r="111" spans="1:21" ht="15.75">
      <c r="A111" s="5">
        <v>2</v>
      </c>
      <c r="B111" s="8" t="s">
        <v>170</v>
      </c>
      <c r="C111" s="10" t="s">
        <v>171</v>
      </c>
      <c r="D111" s="9">
        <v>1949</v>
      </c>
      <c r="E111" s="9">
        <v>1961</v>
      </c>
      <c r="F111" s="30" t="s">
        <v>169</v>
      </c>
      <c r="G111" s="5">
        <v>1</v>
      </c>
      <c r="H111" s="5">
        <v>1</v>
      </c>
      <c r="I111" s="5">
        <v>0.5</v>
      </c>
      <c r="J111" s="5"/>
      <c r="K111" s="5">
        <v>0</v>
      </c>
      <c r="L111" s="5">
        <v>1</v>
      </c>
      <c r="M111" s="31"/>
      <c r="N111" s="5"/>
      <c r="O111" s="5">
        <v>0</v>
      </c>
      <c r="P111" s="5"/>
      <c r="Q111" s="5"/>
      <c r="R111" s="5"/>
      <c r="S111" s="5"/>
      <c r="T111" s="5"/>
      <c r="U111" s="6">
        <f t="shared" si="3"/>
        <v>3.5</v>
      </c>
    </row>
    <row r="112" spans="1:21" ht="15.75">
      <c r="A112" s="5">
        <v>3</v>
      </c>
      <c r="B112" s="8" t="s">
        <v>172</v>
      </c>
      <c r="C112" s="10" t="s">
        <v>173</v>
      </c>
      <c r="D112" s="9">
        <v>1928</v>
      </c>
      <c r="E112" s="9">
        <v>1992</v>
      </c>
      <c r="F112" s="30" t="s">
        <v>169</v>
      </c>
      <c r="G112" s="5"/>
      <c r="H112" s="5">
        <v>0.5</v>
      </c>
      <c r="I112" s="5"/>
      <c r="J112" s="5">
        <v>1</v>
      </c>
      <c r="K112" s="5"/>
      <c r="L112" s="5">
        <v>0.5</v>
      </c>
      <c r="M112" s="31"/>
      <c r="N112" s="5">
        <v>0.5</v>
      </c>
      <c r="O112" s="5">
        <v>1</v>
      </c>
      <c r="P112" s="5"/>
      <c r="Q112" s="5"/>
      <c r="R112" s="5"/>
      <c r="S112" s="5"/>
      <c r="T112" s="5"/>
      <c r="U112" s="6">
        <f t="shared" si="3"/>
        <v>3.5</v>
      </c>
    </row>
    <row r="113" spans="1:21" ht="15.75">
      <c r="A113" s="5">
        <v>4</v>
      </c>
      <c r="B113" s="8" t="s">
        <v>174</v>
      </c>
      <c r="C113" s="10" t="s">
        <v>76</v>
      </c>
      <c r="D113" s="9">
        <v>1938</v>
      </c>
      <c r="E113" s="9">
        <v>1884</v>
      </c>
      <c r="F113" s="30" t="s">
        <v>169</v>
      </c>
      <c r="G113" s="5">
        <v>1</v>
      </c>
      <c r="H113" s="5">
        <v>1</v>
      </c>
      <c r="I113" s="5">
        <v>0.5</v>
      </c>
      <c r="J113" s="5">
        <v>0.5</v>
      </c>
      <c r="K113" s="5">
        <v>0.5</v>
      </c>
      <c r="L113" s="5">
        <v>1</v>
      </c>
      <c r="M113" s="31"/>
      <c r="N113" s="5">
        <v>0</v>
      </c>
      <c r="O113" s="5">
        <v>1</v>
      </c>
      <c r="P113" s="5"/>
      <c r="Q113" s="5"/>
      <c r="R113" s="5"/>
      <c r="S113" s="5"/>
      <c r="T113" s="5"/>
      <c r="U113" s="6">
        <f t="shared" si="3"/>
        <v>5.5</v>
      </c>
    </row>
    <row r="114" spans="1:21" ht="15.75">
      <c r="A114" s="5">
        <v>5</v>
      </c>
      <c r="B114" s="8" t="s">
        <v>34</v>
      </c>
      <c r="C114" s="10" t="s">
        <v>88</v>
      </c>
      <c r="D114" s="9">
        <v>1977</v>
      </c>
      <c r="E114" s="9">
        <v>1864</v>
      </c>
      <c r="F114" s="30" t="s">
        <v>169</v>
      </c>
      <c r="G114" s="5">
        <v>0.5</v>
      </c>
      <c r="H114" s="5">
        <v>1</v>
      </c>
      <c r="I114" s="5">
        <v>0</v>
      </c>
      <c r="J114" s="5">
        <v>1</v>
      </c>
      <c r="K114" s="5">
        <v>0</v>
      </c>
      <c r="L114" s="5">
        <v>0</v>
      </c>
      <c r="M114" s="31"/>
      <c r="N114" s="5"/>
      <c r="O114" s="5"/>
      <c r="P114" s="5"/>
      <c r="Q114" s="5"/>
      <c r="R114" s="5"/>
      <c r="S114" s="5"/>
      <c r="T114" s="5"/>
      <c r="U114" s="6">
        <f t="shared" si="3"/>
        <v>2.5</v>
      </c>
    </row>
    <row r="115" spans="1:21" ht="15.75">
      <c r="A115" s="5">
        <v>6</v>
      </c>
      <c r="B115" s="8" t="s">
        <v>162</v>
      </c>
      <c r="C115" s="10" t="s">
        <v>106</v>
      </c>
      <c r="D115" s="9">
        <v>1929</v>
      </c>
      <c r="E115" s="9">
        <v>1948</v>
      </c>
      <c r="F115" s="30" t="s">
        <v>169</v>
      </c>
      <c r="G115" s="5">
        <v>1</v>
      </c>
      <c r="H115" s="5">
        <v>1</v>
      </c>
      <c r="I115" s="5">
        <v>1</v>
      </c>
      <c r="J115" s="5">
        <v>1</v>
      </c>
      <c r="K115" s="5">
        <v>1</v>
      </c>
      <c r="L115" s="5">
        <v>0.5</v>
      </c>
      <c r="M115" s="31"/>
      <c r="N115" s="5">
        <v>0</v>
      </c>
      <c r="O115" s="5">
        <v>0.5</v>
      </c>
      <c r="P115" s="5"/>
      <c r="Q115" s="5"/>
      <c r="R115" s="5"/>
      <c r="S115" s="5"/>
      <c r="T115" s="5"/>
      <c r="U115" s="6">
        <f t="shared" si="3"/>
        <v>6</v>
      </c>
    </row>
    <row r="116" spans="1:21" ht="15.75">
      <c r="A116" s="5">
        <v>7</v>
      </c>
      <c r="B116" s="8" t="s">
        <v>175</v>
      </c>
      <c r="C116" s="10" t="s">
        <v>176</v>
      </c>
      <c r="D116" s="9">
        <v>1985</v>
      </c>
      <c r="E116" s="9">
        <v>1756</v>
      </c>
      <c r="F116" s="30" t="s">
        <v>169</v>
      </c>
      <c r="G116" s="5">
        <v>1</v>
      </c>
      <c r="H116" s="5"/>
      <c r="I116" s="5"/>
      <c r="J116" s="5">
        <v>1</v>
      </c>
      <c r="K116" s="5"/>
      <c r="L116" s="5"/>
      <c r="M116" s="31"/>
      <c r="N116" s="5">
        <v>1</v>
      </c>
      <c r="O116" s="5"/>
      <c r="P116" s="5"/>
      <c r="Q116" s="5"/>
      <c r="R116" s="5"/>
      <c r="S116" s="5"/>
      <c r="T116" s="5"/>
      <c r="U116" s="6">
        <f t="shared" si="3"/>
        <v>3</v>
      </c>
    </row>
    <row r="117" spans="1:21" ht="15.75">
      <c r="A117" s="5">
        <v>8</v>
      </c>
      <c r="B117" s="8" t="s">
        <v>177</v>
      </c>
      <c r="C117" s="10" t="s">
        <v>178</v>
      </c>
      <c r="D117" s="9">
        <v>1985</v>
      </c>
      <c r="E117" s="9">
        <v>1620</v>
      </c>
      <c r="F117" s="30" t="s">
        <v>169</v>
      </c>
      <c r="G117" s="5">
        <v>0</v>
      </c>
      <c r="H117" s="5"/>
      <c r="I117" s="5"/>
      <c r="J117" s="5"/>
      <c r="K117" s="5"/>
      <c r="L117" s="5"/>
      <c r="M117" s="31"/>
      <c r="N117" s="5">
        <v>0.5</v>
      </c>
      <c r="O117" s="5"/>
      <c r="P117" s="5"/>
      <c r="Q117" s="5"/>
      <c r="R117" s="5"/>
      <c r="S117" s="5"/>
      <c r="T117" s="5"/>
      <c r="U117" s="6">
        <f t="shared" si="3"/>
        <v>0.5</v>
      </c>
    </row>
    <row r="118" spans="1:21" ht="15.75">
      <c r="A118" s="5">
        <v>9</v>
      </c>
      <c r="B118" s="8" t="s">
        <v>177</v>
      </c>
      <c r="C118" s="10" t="s">
        <v>81</v>
      </c>
      <c r="D118" s="9">
        <v>1988</v>
      </c>
      <c r="E118" s="9"/>
      <c r="F118" s="30" t="s">
        <v>169</v>
      </c>
      <c r="G118" s="5"/>
      <c r="H118" s="5"/>
      <c r="I118" s="5">
        <v>0</v>
      </c>
      <c r="J118" s="5"/>
      <c r="K118" s="5">
        <v>1</v>
      </c>
      <c r="L118" s="5"/>
      <c r="M118" s="31"/>
      <c r="N118" s="5"/>
      <c r="O118" s="5"/>
      <c r="P118" s="5"/>
      <c r="Q118" s="5"/>
      <c r="R118" s="5"/>
      <c r="S118" s="5"/>
      <c r="T118" s="5"/>
      <c r="U118" s="6">
        <f t="shared" si="3"/>
        <v>1</v>
      </c>
    </row>
    <row r="119" spans="1:21" ht="15.75">
      <c r="A119" s="5">
        <v>10</v>
      </c>
      <c r="B119" s="8" t="s">
        <v>167</v>
      </c>
      <c r="C119" s="10" t="s">
        <v>179</v>
      </c>
      <c r="D119" s="9">
        <v>1985</v>
      </c>
      <c r="E119" s="9"/>
      <c r="F119" s="30" t="s">
        <v>169</v>
      </c>
      <c r="G119" s="5"/>
      <c r="H119" s="5">
        <v>1</v>
      </c>
      <c r="I119" s="5"/>
      <c r="J119" s="5">
        <v>0</v>
      </c>
      <c r="K119" s="5"/>
      <c r="L119" s="5"/>
      <c r="M119" s="31"/>
      <c r="N119" s="5"/>
      <c r="O119" s="5"/>
      <c r="P119" s="5"/>
      <c r="Q119" s="5"/>
      <c r="R119" s="5"/>
      <c r="S119" s="5"/>
      <c r="T119" s="5"/>
      <c r="U119" s="6">
        <f t="shared" si="3"/>
        <v>1</v>
      </c>
    </row>
    <row r="120" spans="1:21" ht="15.75">
      <c r="A120" s="5">
        <v>11</v>
      </c>
      <c r="B120" s="8" t="s">
        <v>180</v>
      </c>
      <c r="C120" s="10" t="s">
        <v>56</v>
      </c>
      <c r="D120" s="9">
        <v>1980</v>
      </c>
      <c r="E120" s="9">
        <v>1625</v>
      </c>
      <c r="F120" s="30" t="s">
        <v>169</v>
      </c>
      <c r="G120" s="5"/>
      <c r="H120" s="5"/>
      <c r="I120" s="5"/>
      <c r="J120" s="5"/>
      <c r="K120" s="5">
        <v>0.5</v>
      </c>
      <c r="L120" s="5">
        <v>0.5</v>
      </c>
      <c r="M120" s="31"/>
      <c r="N120" s="5">
        <v>1</v>
      </c>
      <c r="O120" s="5">
        <v>1</v>
      </c>
      <c r="P120" s="5"/>
      <c r="Q120" s="5"/>
      <c r="R120" s="5"/>
      <c r="S120" s="5"/>
      <c r="T120" s="5"/>
      <c r="U120" s="6">
        <f t="shared" si="3"/>
        <v>3</v>
      </c>
    </row>
    <row r="121" spans="1:21" ht="15.75">
      <c r="A121" s="5">
        <v>12</v>
      </c>
      <c r="B121" s="8" t="s">
        <v>181</v>
      </c>
      <c r="C121" s="10" t="s">
        <v>128</v>
      </c>
      <c r="D121" s="9">
        <v>1992</v>
      </c>
      <c r="E121" s="9">
        <v>1250</v>
      </c>
      <c r="F121" s="30" t="s">
        <v>169</v>
      </c>
      <c r="G121" s="5">
        <v>0</v>
      </c>
      <c r="H121" s="5"/>
      <c r="I121" s="5">
        <v>1</v>
      </c>
      <c r="J121" s="5"/>
      <c r="K121" s="5">
        <v>1</v>
      </c>
      <c r="L121" s="5">
        <v>1</v>
      </c>
      <c r="M121" s="31"/>
      <c r="N121" s="5">
        <v>1</v>
      </c>
      <c r="O121" s="5">
        <v>0.5</v>
      </c>
      <c r="P121" s="5"/>
      <c r="Q121" s="5"/>
      <c r="R121" s="5"/>
      <c r="S121" s="5"/>
      <c r="T121" s="5"/>
      <c r="U121" s="6">
        <f t="shared" si="3"/>
        <v>4.5</v>
      </c>
    </row>
    <row r="122" spans="1:21" ht="15.75">
      <c r="A122" s="5">
        <v>13</v>
      </c>
      <c r="B122" s="8" t="s">
        <v>182</v>
      </c>
      <c r="C122" s="10" t="s">
        <v>60</v>
      </c>
      <c r="D122" s="9">
        <v>1991</v>
      </c>
      <c r="E122" s="9">
        <v>1250</v>
      </c>
      <c r="F122" s="30" t="s">
        <v>169</v>
      </c>
      <c r="G122" s="5"/>
      <c r="H122" s="5">
        <v>1</v>
      </c>
      <c r="I122" s="5">
        <v>1</v>
      </c>
      <c r="J122" s="5">
        <v>1</v>
      </c>
      <c r="K122" s="5"/>
      <c r="L122" s="5"/>
      <c r="M122" s="31"/>
      <c r="N122" s="5"/>
      <c r="O122" s="5"/>
      <c r="P122" s="5"/>
      <c r="Q122" s="5"/>
      <c r="R122" s="5"/>
      <c r="S122" s="5"/>
      <c r="T122" s="5"/>
      <c r="U122" s="6">
        <f t="shared" si="3"/>
        <v>3</v>
      </c>
    </row>
    <row r="123" spans="1:21" ht="15.75">
      <c r="A123" s="5">
        <v>14</v>
      </c>
      <c r="B123" s="8" t="s">
        <v>183</v>
      </c>
      <c r="C123" s="10" t="s">
        <v>64</v>
      </c>
      <c r="D123" s="9">
        <v>1991</v>
      </c>
      <c r="E123" s="9">
        <v>1250</v>
      </c>
      <c r="F123" s="30" t="s">
        <v>169</v>
      </c>
      <c r="G123" s="5"/>
      <c r="H123" s="5"/>
      <c r="I123" s="5"/>
      <c r="J123" s="5"/>
      <c r="K123" s="5"/>
      <c r="L123" s="5"/>
      <c r="M123" s="31"/>
      <c r="N123" s="5"/>
      <c r="O123" s="5">
        <v>0</v>
      </c>
      <c r="P123" s="5"/>
      <c r="Q123" s="5"/>
      <c r="R123" s="5"/>
      <c r="S123" s="5"/>
      <c r="T123" s="5"/>
      <c r="U123" s="6">
        <f t="shared" si="3"/>
        <v>0</v>
      </c>
    </row>
    <row r="124" spans="1:21" ht="15.75">
      <c r="A124" s="5"/>
      <c r="B124" s="8"/>
      <c r="C124" s="10"/>
      <c r="D124" s="9"/>
      <c r="E124" s="9"/>
      <c r="F124" s="7"/>
      <c r="G124" s="5"/>
      <c r="H124" s="5"/>
      <c r="I124" s="5"/>
      <c r="J124" s="5"/>
      <c r="K124" s="5"/>
      <c r="L124" s="5"/>
      <c r="M124" s="31"/>
      <c r="N124" s="5"/>
      <c r="O124" s="5"/>
      <c r="P124" s="5"/>
      <c r="Q124" s="5"/>
      <c r="R124" s="5"/>
      <c r="S124" s="5"/>
      <c r="T124" s="5"/>
      <c r="U124" s="6">
        <f t="shared" si="3"/>
        <v>0</v>
      </c>
    </row>
    <row r="125" spans="1:21" ht="15.75">
      <c r="A125" s="5"/>
      <c r="B125" s="8"/>
      <c r="C125" s="10"/>
      <c r="D125" s="9"/>
      <c r="E125" s="9"/>
      <c r="F125" s="7"/>
      <c r="G125" s="35">
        <v>38648</v>
      </c>
      <c r="H125" s="35" t="s">
        <v>225</v>
      </c>
      <c r="I125" s="35" t="s">
        <v>230</v>
      </c>
      <c r="J125" s="20" t="s">
        <v>233</v>
      </c>
      <c r="K125" s="35" t="s">
        <v>246</v>
      </c>
      <c r="L125" s="35" t="s">
        <v>235</v>
      </c>
      <c r="M125" s="41" t="s">
        <v>236</v>
      </c>
      <c r="N125" s="35" t="s">
        <v>237</v>
      </c>
      <c r="O125" s="35" t="s">
        <v>240</v>
      </c>
      <c r="P125" s="5"/>
      <c r="Q125" s="5"/>
      <c r="R125" s="5"/>
      <c r="S125" s="5"/>
      <c r="T125" s="5"/>
      <c r="U125" s="6"/>
    </row>
    <row r="126" spans="1:21" ht="15.75">
      <c r="A126" s="5"/>
      <c r="B126" s="8"/>
      <c r="C126" s="5"/>
      <c r="D126" s="3"/>
      <c r="E126" s="3"/>
      <c r="F126" s="10"/>
      <c r="G126" s="11" t="s">
        <v>184</v>
      </c>
      <c r="H126" s="11" t="s">
        <v>229</v>
      </c>
      <c r="I126" s="36" t="s">
        <v>231</v>
      </c>
      <c r="J126" s="19" t="s">
        <v>223</v>
      </c>
      <c r="K126" s="11" t="s">
        <v>147</v>
      </c>
      <c r="L126" s="11" t="s">
        <v>228</v>
      </c>
      <c r="M126" s="33" t="s">
        <v>141</v>
      </c>
      <c r="N126" s="11" t="s">
        <v>227</v>
      </c>
      <c r="O126" s="11" t="s">
        <v>206</v>
      </c>
      <c r="P126" s="11"/>
      <c r="Q126" s="11"/>
      <c r="R126" s="11"/>
      <c r="S126" s="11"/>
      <c r="T126" s="40" t="s">
        <v>249</v>
      </c>
      <c r="U126" s="6"/>
    </row>
    <row r="127" spans="1:21" ht="15.75">
      <c r="A127" s="5"/>
      <c r="B127" s="5" t="s">
        <v>40</v>
      </c>
      <c r="C127" s="5"/>
      <c r="D127" s="3"/>
      <c r="E127" s="3"/>
      <c r="F127" s="10" t="s">
        <v>169</v>
      </c>
      <c r="G127" s="37">
        <v>5</v>
      </c>
      <c r="H127" s="37">
        <v>7.5</v>
      </c>
      <c r="I127" s="37">
        <v>4</v>
      </c>
      <c r="J127" s="51">
        <v>6.5</v>
      </c>
      <c r="K127" s="37">
        <v>4</v>
      </c>
      <c r="L127" s="37">
        <v>5.5</v>
      </c>
      <c r="M127" s="50"/>
      <c r="N127" s="37">
        <v>5</v>
      </c>
      <c r="O127" s="37">
        <v>4.5</v>
      </c>
      <c r="P127" s="37"/>
      <c r="Q127" s="5"/>
      <c r="R127" s="5"/>
      <c r="S127" s="5"/>
      <c r="T127" s="55">
        <v>2</v>
      </c>
      <c r="U127" s="6">
        <f>G127+H127+I127+J127+K127+L127+M127+N127+O127</f>
        <v>42</v>
      </c>
    </row>
    <row r="128" spans="1:21" ht="15.75">
      <c r="A128" s="5"/>
      <c r="B128" s="8"/>
      <c r="C128" s="5"/>
      <c r="D128" s="3"/>
      <c r="E128" s="3"/>
      <c r="F128" s="10" t="s">
        <v>116</v>
      </c>
      <c r="G128" s="37">
        <v>3</v>
      </c>
      <c r="H128" s="37">
        <v>3</v>
      </c>
      <c r="I128" s="37">
        <v>1</v>
      </c>
      <c r="J128" s="51">
        <v>3</v>
      </c>
      <c r="K128" s="37">
        <v>1</v>
      </c>
      <c r="L128" s="37">
        <v>3</v>
      </c>
      <c r="M128" s="50"/>
      <c r="N128" s="37">
        <v>3</v>
      </c>
      <c r="O128" s="37">
        <v>3</v>
      </c>
      <c r="P128" s="37"/>
      <c r="Q128" s="5"/>
      <c r="R128" s="5"/>
      <c r="S128" s="5"/>
      <c r="T128" s="5"/>
      <c r="U128" s="6">
        <f>G128+H128+I128+J128+K128+L128+M128+N128+O128</f>
        <v>20</v>
      </c>
    </row>
    <row r="129" spans="1:21" ht="15.75">
      <c r="A129" s="5"/>
      <c r="B129" s="8"/>
      <c r="C129" s="5"/>
      <c r="D129" s="3"/>
      <c r="E129" s="3"/>
      <c r="F129" s="1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6"/>
    </row>
    <row r="130" spans="1:21" ht="15.75">
      <c r="A130" s="5"/>
      <c r="B130" s="8"/>
      <c r="C130" s="5"/>
      <c r="D130" s="3"/>
      <c r="E130" s="3"/>
      <c r="F130" s="1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6"/>
    </row>
    <row r="131" spans="1:21" ht="15.75">
      <c r="A131" s="5"/>
      <c r="B131" s="8"/>
      <c r="C131" s="5"/>
      <c r="D131" s="3"/>
      <c r="E131" s="3"/>
      <c r="F131" s="1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6"/>
    </row>
    <row r="132" spans="1:21" ht="15.75">
      <c r="A132" s="5"/>
      <c r="B132" s="8"/>
      <c r="C132" s="5"/>
      <c r="D132" s="3"/>
      <c r="E132" s="3"/>
      <c r="F132" s="1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6"/>
    </row>
    <row r="133" spans="1:21" ht="15.75">
      <c r="A133" s="5"/>
      <c r="B133" s="8"/>
      <c r="C133" s="5"/>
      <c r="D133" s="3"/>
      <c r="E133" s="3"/>
      <c r="F133" s="1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6"/>
    </row>
    <row r="134" spans="1:21" ht="15.75">
      <c r="A134" s="5"/>
      <c r="B134" s="8"/>
      <c r="C134" s="5"/>
      <c r="D134" s="3"/>
      <c r="E134" s="3"/>
      <c r="F134" s="1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6"/>
    </row>
    <row r="135" spans="1:21" ht="15.75">
      <c r="A135" s="5"/>
      <c r="B135" s="8"/>
      <c r="C135" s="5"/>
      <c r="D135" s="3"/>
      <c r="E135" s="3"/>
      <c r="F135" s="1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6"/>
    </row>
    <row r="136" spans="1:21" ht="15.75">
      <c r="A136" s="5"/>
      <c r="B136" s="8"/>
      <c r="C136" s="5"/>
      <c r="D136" s="3"/>
      <c r="E136" s="3"/>
      <c r="F136" s="1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6"/>
    </row>
    <row r="137" spans="1:21" ht="15.75">
      <c r="A137" s="5"/>
      <c r="B137" s="8"/>
      <c r="C137" s="5"/>
      <c r="D137" s="3"/>
      <c r="E137" s="3"/>
      <c r="F137" s="1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6"/>
    </row>
    <row r="138" spans="1:21" ht="15.75">
      <c r="A138" s="5"/>
      <c r="B138" s="8"/>
      <c r="C138" s="5"/>
      <c r="D138" s="3"/>
      <c r="E138" s="3"/>
      <c r="F138" s="1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6"/>
    </row>
    <row r="139" spans="1:21" ht="15.75">
      <c r="A139" s="5"/>
      <c r="B139" s="8"/>
      <c r="C139" s="5"/>
      <c r="D139" s="3"/>
      <c r="E139" s="3"/>
      <c r="F139" s="1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6"/>
    </row>
    <row r="140" spans="1:21" ht="15.75">
      <c r="A140" s="5"/>
      <c r="B140" s="8"/>
      <c r="C140" s="5"/>
      <c r="D140" s="3"/>
      <c r="E140" s="3"/>
      <c r="F140" s="1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6"/>
    </row>
    <row r="141" spans="1:21" ht="15.75">
      <c r="A141" s="5"/>
      <c r="B141" s="5"/>
      <c r="C141" s="5"/>
      <c r="D141" s="3"/>
      <c r="E141" s="3"/>
      <c r="F141" s="1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6"/>
    </row>
    <row r="142" spans="1:21" ht="15.75">
      <c r="A142" s="5"/>
      <c r="B142" s="5"/>
      <c r="C142" s="5"/>
      <c r="D142" s="3"/>
      <c r="E142" s="3"/>
      <c r="F142" s="1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6"/>
    </row>
    <row r="143" spans="1:21" ht="15.75">
      <c r="A143" s="5"/>
      <c r="B143" s="5"/>
      <c r="C143" s="5"/>
      <c r="D143" s="3"/>
      <c r="E143" s="3"/>
      <c r="F143" s="1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6"/>
    </row>
    <row r="144" spans="1:21" ht="18">
      <c r="A144" s="14" t="s">
        <v>48</v>
      </c>
      <c r="B144" s="1" t="s">
        <v>20</v>
      </c>
      <c r="C144" s="1" t="s">
        <v>21</v>
      </c>
      <c r="D144" s="1" t="s">
        <v>31</v>
      </c>
      <c r="E144" s="1" t="s">
        <v>19</v>
      </c>
      <c r="F144" s="1" t="s">
        <v>33</v>
      </c>
      <c r="G144" s="1" t="s">
        <v>22</v>
      </c>
      <c r="H144" s="1" t="s">
        <v>23</v>
      </c>
      <c r="I144" s="1" t="s">
        <v>24</v>
      </c>
      <c r="J144" s="1" t="s">
        <v>25</v>
      </c>
      <c r="K144" s="1" t="s">
        <v>26</v>
      </c>
      <c r="L144" s="1" t="s">
        <v>27</v>
      </c>
      <c r="M144" s="1" t="s">
        <v>28</v>
      </c>
      <c r="N144" s="1" t="s">
        <v>29</v>
      </c>
      <c r="O144" s="1" t="s">
        <v>30</v>
      </c>
      <c r="P144" s="12"/>
      <c r="Q144" s="12"/>
      <c r="R144" s="12"/>
      <c r="S144" s="12"/>
      <c r="T144" s="12"/>
      <c r="U144" s="2" t="s">
        <v>32</v>
      </c>
    </row>
    <row r="145" spans="1:21" ht="15.75">
      <c r="A145" s="8">
        <v>1</v>
      </c>
      <c r="B145" s="23" t="s">
        <v>185</v>
      </c>
      <c r="C145" s="10" t="s">
        <v>186</v>
      </c>
      <c r="D145" s="9">
        <v>1960</v>
      </c>
      <c r="E145" s="9">
        <v>2138</v>
      </c>
      <c r="F145" s="30" t="s">
        <v>166</v>
      </c>
      <c r="G145" s="5">
        <v>1</v>
      </c>
      <c r="H145" s="5">
        <v>0.5</v>
      </c>
      <c r="I145" s="5">
        <v>1</v>
      </c>
      <c r="J145" s="5">
        <v>1</v>
      </c>
      <c r="K145" s="5">
        <v>0</v>
      </c>
      <c r="L145" s="5">
        <v>1</v>
      </c>
      <c r="M145" s="5">
        <v>1</v>
      </c>
      <c r="N145" s="5">
        <v>0</v>
      </c>
      <c r="O145" s="48"/>
      <c r="P145" s="5"/>
      <c r="Q145" s="5"/>
      <c r="R145" s="5"/>
      <c r="S145" s="5"/>
      <c r="T145" s="5"/>
      <c r="U145" s="6">
        <f aca="true" t="shared" si="4" ref="U145:U158">G145+H145+I145+J145+K145+L145+M145+N145+O145</f>
        <v>5.5</v>
      </c>
    </row>
    <row r="146" spans="1:21" ht="15.75">
      <c r="A146" s="8">
        <v>2</v>
      </c>
      <c r="B146" s="8" t="s">
        <v>188</v>
      </c>
      <c r="C146" s="10" t="s">
        <v>1</v>
      </c>
      <c r="D146" s="9">
        <v>1987</v>
      </c>
      <c r="E146" s="9">
        <v>2099</v>
      </c>
      <c r="F146" s="30" t="s">
        <v>166</v>
      </c>
      <c r="G146" s="5">
        <v>1</v>
      </c>
      <c r="H146" s="22">
        <v>1</v>
      </c>
      <c r="I146" s="5">
        <v>1</v>
      </c>
      <c r="J146" s="5">
        <v>1</v>
      </c>
      <c r="K146" s="5">
        <v>0.5</v>
      </c>
      <c r="L146" s="5">
        <v>1</v>
      </c>
      <c r="M146" s="5">
        <v>1</v>
      </c>
      <c r="N146" s="5">
        <v>0.5</v>
      </c>
      <c r="O146" s="31"/>
      <c r="P146" s="5"/>
      <c r="Q146" s="5"/>
      <c r="R146" s="5"/>
      <c r="S146" s="5"/>
      <c r="T146" s="5"/>
      <c r="U146" s="6">
        <f t="shared" si="4"/>
        <v>7</v>
      </c>
    </row>
    <row r="147" spans="1:21" ht="15.75">
      <c r="A147" s="8">
        <v>3</v>
      </c>
      <c r="B147" s="23" t="s">
        <v>185</v>
      </c>
      <c r="C147" s="10" t="s">
        <v>81</v>
      </c>
      <c r="D147" s="9">
        <v>1990</v>
      </c>
      <c r="E147" s="9">
        <v>2073</v>
      </c>
      <c r="F147" s="30" t="s">
        <v>166</v>
      </c>
      <c r="G147" s="5">
        <v>1</v>
      </c>
      <c r="H147" s="5">
        <v>1</v>
      </c>
      <c r="I147" s="5">
        <v>1</v>
      </c>
      <c r="J147" s="5">
        <v>0.5</v>
      </c>
      <c r="K147" s="5">
        <v>1</v>
      </c>
      <c r="L147" s="5">
        <v>1</v>
      </c>
      <c r="M147" s="5">
        <v>1</v>
      </c>
      <c r="N147" s="5">
        <v>1</v>
      </c>
      <c r="O147" s="31"/>
      <c r="P147" s="5"/>
      <c r="Q147" s="5"/>
      <c r="R147" s="5"/>
      <c r="S147" s="5"/>
      <c r="T147" s="5"/>
      <c r="U147" s="6">
        <f t="shared" si="4"/>
        <v>7.5</v>
      </c>
    </row>
    <row r="148" spans="1:21" ht="15.75">
      <c r="A148" s="8">
        <v>4</v>
      </c>
      <c r="B148" s="8" t="s">
        <v>189</v>
      </c>
      <c r="C148" s="10" t="s">
        <v>190</v>
      </c>
      <c r="D148" s="9">
        <v>1991</v>
      </c>
      <c r="E148" s="9">
        <v>2048</v>
      </c>
      <c r="F148" s="30" t="s">
        <v>166</v>
      </c>
      <c r="G148" s="5">
        <v>1</v>
      </c>
      <c r="H148" s="5">
        <v>1</v>
      </c>
      <c r="I148" s="5">
        <v>1</v>
      </c>
      <c r="J148" s="5">
        <v>1</v>
      </c>
      <c r="K148" s="5">
        <v>1</v>
      </c>
      <c r="L148" s="5">
        <v>0</v>
      </c>
      <c r="M148" s="5">
        <v>1</v>
      </c>
      <c r="N148" s="5">
        <v>1</v>
      </c>
      <c r="O148" s="31"/>
      <c r="P148" s="5"/>
      <c r="Q148" s="5"/>
      <c r="R148" s="5"/>
      <c r="S148" s="5"/>
      <c r="T148" s="5"/>
      <c r="U148" s="6">
        <f>G148+H148+I148+J148+K148+L148+M148+N148+O148</f>
        <v>7</v>
      </c>
    </row>
    <row r="149" spans="1:21" ht="15.75">
      <c r="A149" s="8">
        <v>5</v>
      </c>
      <c r="B149" s="8" t="s">
        <v>191</v>
      </c>
      <c r="C149" s="10" t="s">
        <v>192</v>
      </c>
      <c r="D149" s="9">
        <v>1987</v>
      </c>
      <c r="E149" s="9">
        <v>1842</v>
      </c>
      <c r="F149" s="30" t="s">
        <v>166</v>
      </c>
      <c r="G149" s="22">
        <v>1</v>
      </c>
      <c r="H149" s="5"/>
      <c r="I149" s="5"/>
      <c r="J149" s="5"/>
      <c r="K149" s="5">
        <v>1</v>
      </c>
      <c r="L149" s="5">
        <v>1</v>
      </c>
      <c r="M149" s="5">
        <v>1</v>
      </c>
      <c r="N149" s="5">
        <v>0</v>
      </c>
      <c r="O149" s="31"/>
      <c r="P149" s="5"/>
      <c r="Q149" s="5"/>
      <c r="R149" s="5"/>
      <c r="S149" s="5"/>
      <c r="T149" s="5"/>
      <c r="U149" s="6">
        <f>G149+H149+I149+J149+K149+L149+M149+N149+O149</f>
        <v>4</v>
      </c>
    </row>
    <row r="150" spans="1:21" ht="15.75">
      <c r="A150" s="8">
        <v>6</v>
      </c>
      <c r="B150" s="8" t="s">
        <v>193</v>
      </c>
      <c r="C150" s="10" t="s">
        <v>194</v>
      </c>
      <c r="D150" s="9">
        <v>1988</v>
      </c>
      <c r="E150" s="9">
        <v>1912</v>
      </c>
      <c r="F150" s="30" t="s">
        <v>166</v>
      </c>
      <c r="G150" s="5">
        <v>1</v>
      </c>
      <c r="H150" s="5">
        <v>1</v>
      </c>
      <c r="I150" s="5">
        <v>1</v>
      </c>
      <c r="J150" s="5">
        <v>1</v>
      </c>
      <c r="K150" s="5">
        <v>1</v>
      </c>
      <c r="L150" s="5">
        <v>1</v>
      </c>
      <c r="M150" s="5">
        <v>1</v>
      </c>
      <c r="N150" s="5"/>
      <c r="O150" s="31"/>
      <c r="P150" s="5"/>
      <c r="Q150" s="5"/>
      <c r="R150" s="5"/>
      <c r="S150" s="5"/>
      <c r="T150" s="5"/>
      <c r="U150" s="6">
        <f t="shared" si="4"/>
        <v>7</v>
      </c>
    </row>
    <row r="151" spans="1:21" ht="15.75">
      <c r="A151" s="8">
        <v>7</v>
      </c>
      <c r="B151" s="23" t="s">
        <v>185</v>
      </c>
      <c r="C151" s="10" t="s">
        <v>187</v>
      </c>
      <c r="D151" s="9">
        <v>1986</v>
      </c>
      <c r="E151" s="9">
        <v>2026</v>
      </c>
      <c r="F151" s="30" t="s">
        <v>166</v>
      </c>
      <c r="G151" s="5">
        <v>1</v>
      </c>
      <c r="H151" s="5">
        <v>1</v>
      </c>
      <c r="I151" s="5">
        <v>0.5</v>
      </c>
      <c r="J151" s="5">
        <v>1</v>
      </c>
      <c r="K151" s="5">
        <v>1</v>
      </c>
      <c r="L151" s="5">
        <v>1</v>
      </c>
      <c r="M151" s="5">
        <v>0</v>
      </c>
      <c r="N151" s="5">
        <v>0.5</v>
      </c>
      <c r="O151" s="31"/>
      <c r="P151" s="5"/>
      <c r="Q151" s="5"/>
      <c r="R151" s="5"/>
      <c r="S151" s="5"/>
      <c r="T151" s="5"/>
      <c r="U151" s="6">
        <f t="shared" si="4"/>
        <v>6</v>
      </c>
    </row>
    <row r="152" spans="1:21" ht="15.75">
      <c r="A152" s="8">
        <v>8</v>
      </c>
      <c r="B152" s="8" t="s">
        <v>0</v>
      </c>
      <c r="C152" s="10" t="s">
        <v>195</v>
      </c>
      <c r="D152" s="9">
        <v>1991</v>
      </c>
      <c r="E152" s="9">
        <v>1835</v>
      </c>
      <c r="F152" s="30" t="s">
        <v>166</v>
      </c>
      <c r="G152" s="5">
        <v>1</v>
      </c>
      <c r="H152" s="5">
        <v>1</v>
      </c>
      <c r="I152" s="5"/>
      <c r="J152" s="5"/>
      <c r="K152" s="5"/>
      <c r="L152" s="5">
        <v>0</v>
      </c>
      <c r="M152" s="5">
        <v>0</v>
      </c>
      <c r="N152" s="5">
        <v>0</v>
      </c>
      <c r="O152" s="31"/>
      <c r="P152" s="5"/>
      <c r="Q152" s="5"/>
      <c r="R152" s="5"/>
      <c r="S152" s="5"/>
      <c r="T152" s="5"/>
      <c r="U152" s="6">
        <f t="shared" si="4"/>
        <v>2</v>
      </c>
    </row>
    <row r="153" spans="1:21" ht="15.75">
      <c r="A153" s="8">
        <v>9</v>
      </c>
      <c r="B153" s="8" t="s">
        <v>196</v>
      </c>
      <c r="C153" s="10" t="s">
        <v>197</v>
      </c>
      <c r="D153" s="9">
        <v>1992</v>
      </c>
      <c r="E153" s="9">
        <v>1809</v>
      </c>
      <c r="F153" s="30" t="s">
        <v>166</v>
      </c>
      <c r="G153" s="5"/>
      <c r="H153" s="5">
        <v>1</v>
      </c>
      <c r="I153" s="5">
        <v>1</v>
      </c>
      <c r="J153" s="5">
        <v>1</v>
      </c>
      <c r="K153" s="5">
        <v>1</v>
      </c>
      <c r="L153" s="5"/>
      <c r="M153" s="5"/>
      <c r="N153" s="5">
        <v>0</v>
      </c>
      <c r="O153" s="31"/>
      <c r="P153" s="5"/>
      <c r="Q153" s="5"/>
      <c r="R153" s="5"/>
      <c r="S153" s="5"/>
      <c r="T153" s="5"/>
      <c r="U153" s="6">
        <f t="shared" si="4"/>
        <v>4</v>
      </c>
    </row>
    <row r="154" spans="1:21" ht="15.75">
      <c r="A154" s="8">
        <v>10</v>
      </c>
      <c r="B154" s="8" t="s">
        <v>198</v>
      </c>
      <c r="C154" s="10" t="s">
        <v>199</v>
      </c>
      <c r="D154" s="9">
        <v>1992</v>
      </c>
      <c r="E154" s="9">
        <v>1638</v>
      </c>
      <c r="F154" s="30" t="s">
        <v>166</v>
      </c>
      <c r="G154" s="5"/>
      <c r="H154" s="5"/>
      <c r="I154" s="5"/>
      <c r="J154" s="5"/>
      <c r="K154" s="5"/>
      <c r="L154" s="5"/>
      <c r="M154" s="5"/>
      <c r="N154" s="5"/>
      <c r="O154" s="31"/>
      <c r="P154" s="5"/>
      <c r="Q154" s="5"/>
      <c r="R154" s="5"/>
      <c r="S154" s="5"/>
      <c r="T154" s="5"/>
      <c r="U154" s="6">
        <f t="shared" si="4"/>
        <v>0</v>
      </c>
    </row>
    <row r="155" spans="1:21" ht="15.75">
      <c r="A155" s="8">
        <v>11</v>
      </c>
      <c r="B155" s="8" t="s">
        <v>200</v>
      </c>
      <c r="C155" s="10" t="s">
        <v>201</v>
      </c>
      <c r="D155" s="9">
        <v>1992</v>
      </c>
      <c r="E155" s="9">
        <v>1593</v>
      </c>
      <c r="F155" s="30" t="s">
        <v>166</v>
      </c>
      <c r="G155" s="5"/>
      <c r="H155" s="5"/>
      <c r="I155" s="5"/>
      <c r="J155" s="5"/>
      <c r="K155" s="5"/>
      <c r="L155" s="5"/>
      <c r="M155" s="5"/>
      <c r="N155" s="5"/>
      <c r="O155" s="31"/>
      <c r="P155" s="5"/>
      <c r="Q155" s="5"/>
      <c r="R155" s="5"/>
      <c r="S155" s="5"/>
      <c r="T155" s="5"/>
      <c r="U155" s="6">
        <f t="shared" si="4"/>
        <v>0</v>
      </c>
    </row>
    <row r="156" spans="1:21" ht="15.75">
      <c r="A156" s="8">
        <v>12</v>
      </c>
      <c r="B156" s="8" t="s">
        <v>202</v>
      </c>
      <c r="C156" s="10" t="s">
        <v>203</v>
      </c>
      <c r="D156" s="9">
        <v>1994</v>
      </c>
      <c r="E156" s="9">
        <v>1506</v>
      </c>
      <c r="F156" s="30" t="s">
        <v>166</v>
      </c>
      <c r="G156" s="5"/>
      <c r="H156" s="5"/>
      <c r="I156" s="5">
        <v>1</v>
      </c>
      <c r="J156" s="5">
        <v>1</v>
      </c>
      <c r="K156" s="5"/>
      <c r="L156" s="5"/>
      <c r="M156" s="5"/>
      <c r="N156" s="5"/>
      <c r="O156" s="31"/>
      <c r="P156" s="5"/>
      <c r="Q156" s="5"/>
      <c r="R156" s="5"/>
      <c r="S156" s="5"/>
      <c r="T156" s="5"/>
      <c r="U156" s="6">
        <f t="shared" si="4"/>
        <v>2</v>
      </c>
    </row>
    <row r="157" spans="1:21" ht="15.75">
      <c r="A157" s="8">
        <v>13</v>
      </c>
      <c r="B157" s="8" t="s">
        <v>204</v>
      </c>
      <c r="C157" s="10" t="s">
        <v>205</v>
      </c>
      <c r="D157" s="9">
        <v>1990</v>
      </c>
      <c r="E157" s="9">
        <v>1356</v>
      </c>
      <c r="F157" s="30" t="s">
        <v>166</v>
      </c>
      <c r="G157" s="5"/>
      <c r="H157" s="5"/>
      <c r="I157" s="5"/>
      <c r="J157" s="5"/>
      <c r="K157" s="5"/>
      <c r="L157" s="5"/>
      <c r="M157" s="5"/>
      <c r="N157" s="5"/>
      <c r="O157" s="31"/>
      <c r="P157" s="5"/>
      <c r="Q157" s="5"/>
      <c r="R157" s="5"/>
      <c r="S157" s="5"/>
      <c r="T157" s="5"/>
      <c r="U157" s="6">
        <f t="shared" si="4"/>
        <v>0</v>
      </c>
    </row>
    <row r="158" spans="1:21" ht="15.75">
      <c r="A158" s="8">
        <v>14</v>
      </c>
      <c r="B158" s="8" t="s">
        <v>0</v>
      </c>
      <c r="C158" s="10" t="s">
        <v>4</v>
      </c>
      <c r="D158" s="9">
        <v>1969</v>
      </c>
      <c r="E158" s="9"/>
      <c r="F158" s="30" t="s">
        <v>166</v>
      </c>
      <c r="G158" s="5"/>
      <c r="H158" s="5"/>
      <c r="I158" s="5"/>
      <c r="J158" s="5"/>
      <c r="K158" s="5"/>
      <c r="L158" s="5"/>
      <c r="M158" s="5"/>
      <c r="N158" s="5"/>
      <c r="O158" s="31"/>
      <c r="P158" s="5"/>
      <c r="Q158" s="5"/>
      <c r="R158" s="5"/>
      <c r="S158" s="5"/>
      <c r="T158" s="5"/>
      <c r="U158" s="6">
        <f t="shared" si="4"/>
        <v>0</v>
      </c>
    </row>
    <row r="159" spans="1:21" ht="15.75">
      <c r="A159" s="8"/>
      <c r="B159" s="8"/>
      <c r="C159" s="10"/>
      <c r="D159" s="9"/>
      <c r="E159" s="9"/>
      <c r="F159" s="7"/>
      <c r="G159" s="35">
        <v>38648</v>
      </c>
      <c r="H159" s="36" t="s">
        <v>225</v>
      </c>
      <c r="I159" s="36" t="s">
        <v>230</v>
      </c>
      <c r="J159" s="36" t="s">
        <v>233</v>
      </c>
      <c r="K159" s="36" t="s">
        <v>234</v>
      </c>
      <c r="L159" s="36" t="s">
        <v>241</v>
      </c>
      <c r="M159" s="36" t="s">
        <v>236</v>
      </c>
      <c r="N159" s="36" t="s">
        <v>237</v>
      </c>
      <c r="O159" s="45" t="s">
        <v>240</v>
      </c>
      <c r="P159" s="15"/>
      <c r="Q159" s="15"/>
      <c r="R159" s="15"/>
      <c r="S159" s="15"/>
      <c r="T159" s="3"/>
      <c r="U159" s="6"/>
    </row>
    <row r="160" spans="1:21" ht="15.75">
      <c r="A160" s="3"/>
      <c r="B160" s="8"/>
      <c r="C160" s="10"/>
      <c r="D160" s="9"/>
      <c r="E160" s="9"/>
      <c r="F160" s="7"/>
      <c r="G160" s="11" t="s">
        <v>206</v>
      </c>
      <c r="H160" s="36" t="s">
        <v>184</v>
      </c>
      <c r="I160" s="36" t="s">
        <v>229</v>
      </c>
      <c r="J160" s="19" t="s">
        <v>136</v>
      </c>
      <c r="K160" s="19" t="s">
        <v>223</v>
      </c>
      <c r="L160" s="19" t="s">
        <v>147</v>
      </c>
      <c r="M160" s="19" t="s">
        <v>228</v>
      </c>
      <c r="N160" s="19" t="s">
        <v>242</v>
      </c>
      <c r="O160" s="43" t="s">
        <v>141</v>
      </c>
      <c r="P160" s="3"/>
      <c r="Q160" s="3"/>
      <c r="R160" s="3"/>
      <c r="S160" s="3"/>
      <c r="T160" s="40" t="s">
        <v>249</v>
      </c>
      <c r="U160" s="6"/>
    </row>
    <row r="161" spans="1:21" ht="15.75">
      <c r="A161" s="3"/>
      <c r="B161" s="5" t="s">
        <v>40</v>
      </c>
      <c r="C161" s="5"/>
      <c r="D161" s="3"/>
      <c r="E161" s="3"/>
      <c r="F161" s="17" t="s">
        <v>166</v>
      </c>
      <c r="G161" s="37">
        <v>8</v>
      </c>
      <c r="H161" s="37">
        <v>7.5</v>
      </c>
      <c r="I161" s="40">
        <v>7.5</v>
      </c>
      <c r="J161" s="40">
        <v>7.5</v>
      </c>
      <c r="K161" s="40">
        <v>6.5</v>
      </c>
      <c r="L161" s="40">
        <v>6</v>
      </c>
      <c r="M161" s="40">
        <v>6</v>
      </c>
      <c r="N161" s="40">
        <v>3</v>
      </c>
      <c r="O161" s="49"/>
      <c r="P161" s="53"/>
      <c r="Q161" s="3"/>
      <c r="R161" s="3"/>
      <c r="S161" s="3"/>
      <c r="T161" s="55">
        <v>1</v>
      </c>
      <c r="U161" s="54">
        <f>G161+H161+I161+J161+K161+L161+M161+N161+O161</f>
        <v>52</v>
      </c>
    </row>
    <row r="162" spans="1:21" ht="15.75">
      <c r="A162" s="3"/>
      <c r="B162" s="3"/>
      <c r="C162" s="3"/>
      <c r="D162" s="3"/>
      <c r="E162" s="3"/>
      <c r="F162" s="10" t="s">
        <v>116</v>
      </c>
      <c r="G162" s="37">
        <v>3</v>
      </c>
      <c r="H162" s="37">
        <v>3</v>
      </c>
      <c r="I162" s="40">
        <v>3</v>
      </c>
      <c r="J162" s="40">
        <v>3</v>
      </c>
      <c r="K162" s="40">
        <v>3</v>
      </c>
      <c r="L162" s="40">
        <v>3</v>
      </c>
      <c r="M162" s="40">
        <v>3</v>
      </c>
      <c r="N162" s="40">
        <v>0</v>
      </c>
      <c r="O162" s="49"/>
      <c r="P162" s="53"/>
      <c r="Q162" s="3"/>
      <c r="R162" s="3"/>
      <c r="S162" s="3"/>
      <c r="T162" s="3"/>
      <c r="U162" s="54">
        <f>G162+H162+I162+J162+K162+L162+M162+N162+O162</f>
        <v>21</v>
      </c>
    </row>
    <row r="163" spans="1:21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6"/>
    </row>
    <row r="164" spans="1:2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4"/>
    </row>
    <row r="165" spans="1:2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4"/>
    </row>
    <row r="166" spans="1:2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4"/>
    </row>
    <row r="167" spans="1:2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4"/>
    </row>
    <row r="168" spans="1:2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4"/>
    </row>
    <row r="169" spans="1:2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4"/>
    </row>
    <row r="170" spans="1:2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4"/>
    </row>
    <row r="171" spans="1:2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4"/>
    </row>
    <row r="172" spans="1:2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4"/>
    </row>
    <row r="173" spans="1:2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4"/>
    </row>
    <row r="174" spans="1:2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4"/>
    </row>
    <row r="175" spans="1:2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4"/>
    </row>
    <row r="176" spans="1:2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4"/>
    </row>
    <row r="177" spans="1:2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4"/>
    </row>
    <row r="178" spans="1:21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6"/>
    </row>
    <row r="179" spans="1:21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6"/>
    </row>
    <row r="180" spans="1:21" ht="18">
      <c r="A180" s="14" t="s">
        <v>49</v>
      </c>
      <c r="B180" s="1" t="s">
        <v>20</v>
      </c>
      <c r="C180" s="1" t="s">
        <v>21</v>
      </c>
      <c r="D180" s="1" t="s">
        <v>31</v>
      </c>
      <c r="E180" s="1" t="s">
        <v>19</v>
      </c>
      <c r="F180" s="1" t="s">
        <v>33</v>
      </c>
      <c r="G180" s="1" t="s">
        <v>22</v>
      </c>
      <c r="H180" s="1" t="s">
        <v>23</v>
      </c>
      <c r="I180" s="1" t="s">
        <v>24</v>
      </c>
      <c r="J180" s="1" t="s">
        <v>25</v>
      </c>
      <c r="K180" s="1" t="s">
        <v>26</v>
      </c>
      <c r="L180" s="1" t="s">
        <v>27</v>
      </c>
      <c r="M180" s="1" t="s">
        <v>28</v>
      </c>
      <c r="N180" s="1" t="s">
        <v>29</v>
      </c>
      <c r="O180" s="1" t="s">
        <v>30</v>
      </c>
      <c r="P180" s="1"/>
      <c r="Q180" s="1"/>
      <c r="R180" s="1"/>
      <c r="S180" s="1"/>
      <c r="T180" s="1"/>
      <c r="U180" s="2" t="s">
        <v>32</v>
      </c>
    </row>
    <row r="181" spans="1:21" ht="15.75">
      <c r="A181" s="8">
        <v>1</v>
      </c>
      <c r="B181" s="8" t="s">
        <v>207</v>
      </c>
      <c r="C181" s="10" t="s">
        <v>2</v>
      </c>
      <c r="D181" s="9">
        <v>1959</v>
      </c>
      <c r="E181" s="9">
        <v>2033</v>
      </c>
      <c r="F181" s="30" t="s">
        <v>17</v>
      </c>
      <c r="G181" s="5">
        <v>0</v>
      </c>
      <c r="H181" s="31"/>
      <c r="I181" s="5">
        <v>0.5</v>
      </c>
      <c r="J181" s="5">
        <v>1</v>
      </c>
      <c r="K181" s="5">
        <v>1</v>
      </c>
      <c r="L181" s="5">
        <v>1</v>
      </c>
      <c r="M181" s="5">
        <v>0.5</v>
      </c>
      <c r="N181" s="5">
        <v>0.5</v>
      </c>
      <c r="O181" s="5">
        <v>0.5</v>
      </c>
      <c r="P181" s="3"/>
      <c r="Q181" s="5"/>
      <c r="R181" s="3"/>
      <c r="S181" s="3"/>
      <c r="T181" s="3"/>
      <c r="U181" s="6">
        <f aca="true" t="shared" si="5" ref="U181:U193">G181+H181+I181+J181+K181+L181+M181+N181+O181</f>
        <v>5</v>
      </c>
    </row>
    <row r="182" spans="1:21" ht="15.75">
      <c r="A182" s="8">
        <v>2</v>
      </c>
      <c r="B182" s="8" t="s">
        <v>208</v>
      </c>
      <c r="C182" s="10" t="s">
        <v>7</v>
      </c>
      <c r="D182" s="9">
        <v>1978</v>
      </c>
      <c r="E182" s="9">
        <v>1944</v>
      </c>
      <c r="F182" s="30" t="s">
        <v>17</v>
      </c>
      <c r="G182" s="5">
        <v>0</v>
      </c>
      <c r="H182" s="31"/>
      <c r="I182" s="5">
        <v>1</v>
      </c>
      <c r="J182" s="5">
        <v>0.5</v>
      </c>
      <c r="K182" s="5">
        <v>0</v>
      </c>
      <c r="L182" s="5">
        <v>0.5</v>
      </c>
      <c r="M182" s="5">
        <v>0.5</v>
      </c>
      <c r="N182" s="5">
        <v>0.5</v>
      </c>
      <c r="O182" s="5">
        <v>1</v>
      </c>
      <c r="P182" s="3"/>
      <c r="Q182" s="5"/>
      <c r="R182" s="5"/>
      <c r="S182" s="5"/>
      <c r="T182" s="3"/>
      <c r="U182" s="6">
        <f t="shared" si="5"/>
        <v>4</v>
      </c>
    </row>
    <row r="183" spans="1:21" ht="15.75">
      <c r="A183" s="8">
        <v>3</v>
      </c>
      <c r="B183" s="8" t="s">
        <v>209</v>
      </c>
      <c r="C183" s="10" t="s">
        <v>2</v>
      </c>
      <c r="D183" s="9">
        <v>1977</v>
      </c>
      <c r="E183" s="9">
        <v>1857</v>
      </c>
      <c r="F183" s="30" t="s">
        <v>17</v>
      </c>
      <c r="G183" s="5">
        <v>0</v>
      </c>
      <c r="H183" s="31"/>
      <c r="I183" s="5">
        <v>0.5</v>
      </c>
      <c r="J183" s="5">
        <v>0</v>
      </c>
      <c r="K183" s="5">
        <v>1</v>
      </c>
      <c r="L183" s="5">
        <v>0</v>
      </c>
      <c r="M183" s="5"/>
      <c r="N183" s="5">
        <v>0</v>
      </c>
      <c r="O183" s="5">
        <v>0</v>
      </c>
      <c r="P183" s="3"/>
      <c r="Q183" s="5"/>
      <c r="R183" s="5"/>
      <c r="S183" s="5"/>
      <c r="T183" s="3"/>
      <c r="U183" s="6">
        <f t="shared" si="5"/>
        <v>1.5</v>
      </c>
    </row>
    <row r="184" spans="1:21" ht="15.75">
      <c r="A184" s="8">
        <v>4</v>
      </c>
      <c r="B184" s="8" t="s">
        <v>208</v>
      </c>
      <c r="C184" s="10" t="s">
        <v>76</v>
      </c>
      <c r="D184" s="9">
        <v>1954</v>
      </c>
      <c r="E184" s="9">
        <v>1977</v>
      </c>
      <c r="F184" s="30" t="s">
        <v>17</v>
      </c>
      <c r="G184" s="5">
        <v>0</v>
      </c>
      <c r="H184" s="31"/>
      <c r="I184" s="5">
        <v>0.5</v>
      </c>
      <c r="J184" s="5">
        <v>1</v>
      </c>
      <c r="K184" s="5">
        <v>1</v>
      </c>
      <c r="L184" s="5">
        <v>1</v>
      </c>
      <c r="M184" s="5">
        <v>0</v>
      </c>
      <c r="N184" s="5">
        <v>1</v>
      </c>
      <c r="O184" s="5">
        <v>0</v>
      </c>
      <c r="P184" s="3"/>
      <c r="Q184" s="5"/>
      <c r="R184" s="5"/>
      <c r="S184" s="5"/>
      <c r="T184" s="3"/>
      <c r="U184" s="6">
        <f t="shared" si="5"/>
        <v>4.5</v>
      </c>
    </row>
    <row r="185" spans="1:21" ht="15.75">
      <c r="A185" s="8">
        <v>5</v>
      </c>
      <c r="B185" s="8" t="s">
        <v>210</v>
      </c>
      <c r="C185" s="10" t="s">
        <v>211</v>
      </c>
      <c r="D185" s="9">
        <v>1973</v>
      </c>
      <c r="E185" s="9">
        <v>1820</v>
      </c>
      <c r="F185" s="30" t="s">
        <v>17</v>
      </c>
      <c r="G185" s="5"/>
      <c r="H185" s="31"/>
      <c r="I185" s="5">
        <v>1</v>
      </c>
      <c r="J185" s="5"/>
      <c r="K185" s="5">
        <v>0.5</v>
      </c>
      <c r="L185" s="5">
        <v>0.5</v>
      </c>
      <c r="M185" s="5">
        <v>0</v>
      </c>
      <c r="N185" s="5">
        <v>0</v>
      </c>
      <c r="O185" s="5">
        <v>0.5</v>
      </c>
      <c r="P185" s="3"/>
      <c r="Q185" s="5"/>
      <c r="R185" s="5"/>
      <c r="S185" s="5"/>
      <c r="T185" s="3"/>
      <c r="U185" s="6">
        <f t="shared" si="5"/>
        <v>2.5</v>
      </c>
    </row>
    <row r="186" spans="1:21" ht="15.75">
      <c r="A186" s="8">
        <v>6</v>
      </c>
      <c r="B186" s="8" t="s">
        <v>180</v>
      </c>
      <c r="C186" s="10" t="s">
        <v>56</v>
      </c>
      <c r="D186" s="9">
        <v>1944</v>
      </c>
      <c r="E186" s="9">
        <v>1773</v>
      </c>
      <c r="F186" s="30" t="s">
        <v>17</v>
      </c>
      <c r="G186" s="5"/>
      <c r="H186" s="31"/>
      <c r="I186" s="5">
        <v>1</v>
      </c>
      <c r="J186" s="5">
        <v>0</v>
      </c>
      <c r="K186" s="5"/>
      <c r="L186" s="5">
        <v>1</v>
      </c>
      <c r="M186" s="5">
        <v>0</v>
      </c>
      <c r="N186" s="5">
        <v>0</v>
      </c>
      <c r="O186" s="5">
        <v>0</v>
      </c>
      <c r="P186" s="3"/>
      <c r="Q186" s="5"/>
      <c r="R186" s="5"/>
      <c r="S186" s="5"/>
      <c r="T186" s="3"/>
      <c r="U186" s="6">
        <f t="shared" si="5"/>
        <v>2</v>
      </c>
    </row>
    <row r="187" spans="1:21" ht="15.75">
      <c r="A187" s="8">
        <v>7</v>
      </c>
      <c r="B187" s="8" t="s">
        <v>212</v>
      </c>
      <c r="C187" s="10" t="s">
        <v>213</v>
      </c>
      <c r="D187" s="9">
        <v>1929</v>
      </c>
      <c r="E187" s="9">
        <v>1793</v>
      </c>
      <c r="F187" s="30" t="s">
        <v>17</v>
      </c>
      <c r="G187" s="5">
        <v>0</v>
      </c>
      <c r="H187" s="31"/>
      <c r="I187" s="5">
        <v>0.5</v>
      </c>
      <c r="J187" s="5"/>
      <c r="K187" s="5"/>
      <c r="L187" s="5"/>
      <c r="M187" s="5"/>
      <c r="N187" s="5"/>
      <c r="O187" s="5"/>
      <c r="P187" s="3"/>
      <c r="Q187" s="5"/>
      <c r="R187" s="5"/>
      <c r="S187" s="5"/>
      <c r="T187" s="3"/>
      <c r="U187" s="6">
        <f t="shared" si="5"/>
        <v>0.5</v>
      </c>
    </row>
    <row r="188" spans="1:21" ht="15.75">
      <c r="A188" s="8">
        <v>8</v>
      </c>
      <c r="B188" s="8" t="s">
        <v>214</v>
      </c>
      <c r="C188" s="10" t="s">
        <v>76</v>
      </c>
      <c r="D188" s="9">
        <v>1928</v>
      </c>
      <c r="E188" s="9">
        <v>1750</v>
      </c>
      <c r="F188" s="30" t="s">
        <v>17</v>
      </c>
      <c r="G188" s="5">
        <v>0</v>
      </c>
      <c r="H188" s="31"/>
      <c r="I188" s="16">
        <v>1</v>
      </c>
      <c r="J188" s="5">
        <v>1</v>
      </c>
      <c r="K188" s="5">
        <v>0.5</v>
      </c>
      <c r="L188" s="5">
        <v>0.5</v>
      </c>
      <c r="M188" s="5">
        <v>0.5</v>
      </c>
      <c r="N188" s="5">
        <v>1</v>
      </c>
      <c r="O188" s="5">
        <v>0.5</v>
      </c>
      <c r="P188" s="3"/>
      <c r="Q188" s="5"/>
      <c r="R188" s="5"/>
      <c r="S188" s="5"/>
      <c r="T188" s="3"/>
      <c r="U188" s="6">
        <f t="shared" si="5"/>
        <v>5</v>
      </c>
    </row>
    <row r="189" spans="1:21" ht="15.75">
      <c r="A189" s="8">
        <v>9</v>
      </c>
      <c r="B189" s="8" t="s">
        <v>215</v>
      </c>
      <c r="C189" s="10" t="s">
        <v>60</v>
      </c>
      <c r="D189" s="9">
        <v>1986</v>
      </c>
      <c r="E189" s="9">
        <v>1634</v>
      </c>
      <c r="F189" s="30" t="s">
        <v>17</v>
      </c>
      <c r="G189" s="5"/>
      <c r="H189" s="31"/>
      <c r="I189" s="5"/>
      <c r="J189" s="5"/>
      <c r="K189" s="5"/>
      <c r="L189" s="5"/>
      <c r="M189" s="5">
        <v>0.5</v>
      </c>
      <c r="N189" s="5"/>
      <c r="O189" s="5"/>
      <c r="P189" s="3"/>
      <c r="Q189" s="5"/>
      <c r="R189" s="5"/>
      <c r="S189" s="5"/>
      <c r="T189" s="3"/>
      <c r="U189" s="6">
        <f t="shared" si="5"/>
        <v>0.5</v>
      </c>
    </row>
    <row r="190" spans="1:21" ht="15.75">
      <c r="A190" s="8">
        <v>10</v>
      </c>
      <c r="B190" s="8" t="s">
        <v>216</v>
      </c>
      <c r="C190" s="10" t="s">
        <v>5</v>
      </c>
      <c r="D190" s="9">
        <v>1977</v>
      </c>
      <c r="E190" s="9">
        <v>4</v>
      </c>
      <c r="F190" s="30" t="s">
        <v>17</v>
      </c>
      <c r="G190" s="5"/>
      <c r="H190" s="31"/>
      <c r="I190" s="5"/>
      <c r="J190" s="5"/>
      <c r="K190" s="5"/>
      <c r="L190" s="5"/>
      <c r="M190" s="5"/>
      <c r="N190" s="5"/>
      <c r="O190" s="5"/>
      <c r="P190" s="3"/>
      <c r="Q190" s="5"/>
      <c r="R190" s="5"/>
      <c r="S190" s="5"/>
      <c r="T190" s="3"/>
      <c r="U190" s="6">
        <f t="shared" si="5"/>
        <v>0</v>
      </c>
    </row>
    <row r="191" spans="1:21" ht="15.75">
      <c r="A191" s="8">
        <v>11</v>
      </c>
      <c r="B191" s="8" t="s">
        <v>217</v>
      </c>
      <c r="C191" s="10" t="s">
        <v>1</v>
      </c>
      <c r="D191" s="9">
        <v>1943</v>
      </c>
      <c r="E191" s="9">
        <v>2</v>
      </c>
      <c r="F191" s="30" t="s">
        <v>17</v>
      </c>
      <c r="G191" s="5"/>
      <c r="H191" s="31"/>
      <c r="I191" s="5"/>
      <c r="J191" s="5"/>
      <c r="K191" s="5"/>
      <c r="L191" s="5"/>
      <c r="M191" s="5"/>
      <c r="N191" s="5"/>
      <c r="O191" s="5"/>
      <c r="P191" s="3"/>
      <c r="Q191" s="5"/>
      <c r="R191" s="5"/>
      <c r="S191" s="5"/>
      <c r="T191" s="3"/>
      <c r="U191" s="6">
        <f t="shared" si="5"/>
        <v>0</v>
      </c>
    </row>
    <row r="192" spans="1:21" ht="15.75">
      <c r="A192" s="8">
        <v>12</v>
      </c>
      <c r="B192" s="8" t="s">
        <v>218</v>
      </c>
      <c r="C192" s="10" t="s">
        <v>99</v>
      </c>
      <c r="D192" s="9">
        <v>1988</v>
      </c>
      <c r="E192" s="9"/>
      <c r="F192" s="30" t="s">
        <v>17</v>
      </c>
      <c r="G192" s="5">
        <v>0</v>
      </c>
      <c r="H192" s="31"/>
      <c r="I192" s="5"/>
      <c r="J192" s="5">
        <v>1</v>
      </c>
      <c r="K192" s="5">
        <v>0.5</v>
      </c>
      <c r="L192" s="5">
        <v>1</v>
      </c>
      <c r="M192" s="5">
        <v>0</v>
      </c>
      <c r="N192" s="5">
        <v>0</v>
      </c>
      <c r="O192" s="5">
        <v>1</v>
      </c>
      <c r="P192" s="3"/>
      <c r="Q192" s="5"/>
      <c r="R192" s="5"/>
      <c r="S192" s="5"/>
      <c r="T192" s="3"/>
      <c r="U192" s="6">
        <f t="shared" si="5"/>
        <v>3.5</v>
      </c>
    </row>
    <row r="193" spans="1:21" ht="15.75">
      <c r="A193" s="8">
        <v>13</v>
      </c>
      <c r="B193" s="8" t="s">
        <v>219</v>
      </c>
      <c r="C193" s="10" t="s">
        <v>179</v>
      </c>
      <c r="D193" s="9">
        <v>1988</v>
      </c>
      <c r="E193" s="9"/>
      <c r="F193" s="30" t="s">
        <v>17</v>
      </c>
      <c r="G193" s="5">
        <v>0</v>
      </c>
      <c r="H193" s="31"/>
      <c r="I193" s="5"/>
      <c r="J193" s="5">
        <v>0.5</v>
      </c>
      <c r="K193" s="5">
        <v>0</v>
      </c>
      <c r="L193" s="5"/>
      <c r="M193" s="5"/>
      <c r="N193" s="5"/>
      <c r="O193" s="5"/>
      <c r="P193" s="3"/>
      <c r="Q193" s="5"/>
      <c r="R193" s="5"/>
      <c r="S193" s="5"/>
      <c r="T193" s="3"/>
      <c r="U193" s="6">
        <f t="shared" si="5"/>
        <v>0.5</v>
      </c>
    </row>
    <row r="194" spans="1:21" ht="15.75">
      <c r="A194" s="8"/>
      <c r="B194" s="8"/>
      <c r="C194" s="10"/>
      <c r="D194" s="9"/>
      <c r="E194" s="9"/>
      <c r="F194" s="7"/>
      <c r="G194" s="5"/>
      <c r="H194" s="31"/>
      <c r="I194" s="5"/>
      <c r="J194" s="5"/>
      <c r="K194" s="5"/>
      <c r="L194" s="5"/>
      <c r="M194" s="5"/>
      <c r="N194" s="5"/>
      <c r="O194" s="5"/>
      <c r="P194" s="3"/>
      <c r="Q194" s="5"/>
      <c r="R194" s="5"/>
      <c r="S194" s="5"/>
      <c r="T194" s="3"/>
      <c r="U194" s="6"/>
    </row>
    <row r="195" spans="1:21" ht="15.75">
      <c r="A195" s="5"/>
      <c r="B195" s="5"/>
      <c r="C195" s="5"/>
      <c r="D195" s="3"/>
      <c r="E195" s="3"/>
      <c r="F195" s="3"/>
      <c r="G195" s="35">
        <v>38648</v>
      </c>
      <c r="H195" s="42">
        <v>38669</v>
      </c>
      <c r="I195" s="38" t="s">
        <v>230</v>
      </c>
      <c r="J195" s="38" t="s">
        <v>233</v>
      </c>
      <c r="K195" s="38" t="s">
        <v>234</v>
      </c>
      <c r="L195" s="38" t="s">
        <v>235</v>
      </c>
      <c r="M195" s="38" t="s">
        <v>236</v>
      </c>
      <c r="N195" s="38" t="s">
        <v>237</v>
      </c>
      <c r="O195" s="38" t="s">
        <v>240</v>
      </c>
      <c r="P195" s="40"/>
      <c r="Q195" s="3"/>
      <c r="R195" s="3"/>
      <c r="S195" s="3"/>
      <c r="T195" s="3"/>
      <c r="U195" s="6"/>
    </row>
    <row r="196" spans="1:21" ht="15.75">
      <c r="A196" s="5"/>
      <c r="B196" s="5"/>
      <c r="C196" s="5"/>
      <c r="D196" s="3"/>
      <c r="E196" s="3"/>
      <c r="F196" s="3"/>
      <c r="G196" s="19" t="s">
        <v>220</v>
      </c>
      <c r="H196" s="43" t="s">
        <v>141</v>
      </c>
      <c r="I196" s="38" t="s">
        <v>232</v>
      </c>
      <c r="J196" s="38" t="s">
        <v>229</v>
      </c>
      <c r="K196" s="38" t="s">
        <v>231</v>
      </c>
      <c r="L196" s="38" t="s">
        <v>223</v>
      </c>
      <c r="M196" s="38" t="s">
        <v>147</v>
      </c>
      <c r="N196" s="38" t="s">
        <v>161</v>
      </c>
      <c r="O196" s="38" t="s">
        <v>239</v>
      </c>
      <c r="P196" s="40"/>
      <c r="Q196" s="3"/>
      <c r="R196" s="3"/>
      <c r="S196" s="3"/>
      <c r="T196" s="40" t="s">
        <v>249</v>
      </c>
      <c r="U196" s="6"/>
    </row>
    <row r="197" spans="1:21" ht="15.75">
      <c r="A197" s="5"/>
      <c r="B197" s="5" t="s">
        <v>40</v>
      </c>
      <c r="C197" s="5"/>
      <c r="D197" s="3"/>
      <c r="E197" s="3"/>
      <c r="F197" s="10" t="s">
        <v>17</v>
      </c>
      <c r="G197" s="40">
        <v>0</v>
      </c>
      <c r="H197" s="34"/>
      <c r="I197" s="40">
        <v>6</v>
      </c>
      <c r="J197" s="40">
        <v>5</v>
      </c>
      <c r="K197" s="40">
        <v>4.5</v>
      </c>
      <c r="L197" s="40">
        <v>5.5</v>
      </c>
      <c r="M197" s="52">
        <v>2</v>
      </c>
      <c r="N197" s="52">
        <v>3</v>
      </c>
      <c r="O197" s="52">
        <v>3.5</v>
      </c>
      <c r="P197" s="3"/>
      <c r="Q197" s="3"/>
      <c r="R197" s="3"/>
      <c r="S197" s="3"/>
      <c r="T197" s="55">
        <v>5</v>
      </c>
      <c r="U197" s="6">
        <f>G197+H197+I197+J197+K197+L197+M197+N197+O197</f>
        <v>29.5</v>
      </c>
    </row>
    <row r="198" spans="1:21" ht="15.75">
      <c r="A198" s="5"/>
      <c r="B198" s="5"/>
      <c r="C198" s="5"/>
      <c r="D198" s="3"/>
      <c r="E198" s="3"/>
      <c r="F198" s="10" t="s">
        <v>116</v>
      </c>
      <c r="G198" s="40">
        <v>0</v>
      </c>
      <c r="H198" s="34"/>
      <c r="I198" s="40">
        <v>3</v>
      </c>
      <c r="J198" s="40">
        <v>3</v>
      </c>
      <c r="K198" s="40">
        <v>3</v>
      </c>
      <c r="L198" s="40">
        <v>3</v>
      </c>
      <c r="M198" s="52">
        <v>0</v>
      </c>
      <c r="N198" s="52">
        <v>0</v>
      </c>
      <c r="O198" s="52">
        <v>0</v>
      </c>
      <c r="P198" s="3"/>
      <c r="Q198" s="3"/>
      <c r="R198" s="3"/>
      <c r="S198" s="3"/>
      <c r="T198" s="3"/>
      <c r="U198" s="6">
        <f>G198+H198+I198+J198+K198+L198+M198+N198+O198</f>
        <v>12</v>
      </c>
    </row>
    <row r="199" spans="1:21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6"/>
    </row>
    <row r="200" spans="1:21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6"/>
    </row>
    <row r="201" spans="1:21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6"/>
    </row>
    <row r="202" spans="1:21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6"/>
    </row>
    <row r="203" spans="1:21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6"/>
    </row>
    <row r="204" spans="1:21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6"/>
    </row>
    <row r="205" spans="1:21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6"/>
    </row>
    <row r="206" spans="1:21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6"/>
    </row>
    <row r="207" spans="1:21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6"/>
    </row>
    <row r="208" spans="1:21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6"/>
    </row>
    <row r="209" spans="1:21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6"/>
    </row>
    <row r="210" spans="1:21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6"/>
    </row>
    <row r="211" spans="1:21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6"/>
    </row>
    <row r="212" spans="1:21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6"/>
    </row>
    <row r="213" spans="1:21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6"/>
    </row>
    <row r="214" spans="1:21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6"/>
    </row>
    <row r="215" spans="1:21" ht="18">
      <c r="A215" s="14" t="s">
        <v>50</v>
      </c>
      <c r="B215" s="1" t="s">
        <v>20</v>
      </c>
      <c r="C215" s="1" t="s">
        <v>21</v>
      </c>
      <c r="D215" s="1" t="s">
        <v>31</v>
      </c>
      <c r="E215" s="1" t="s">
        <v>19</v>
      </c>
      <c r="F215" s="1" t="s">
        <v>33</v>
      </c>
      <c r="G215" s="1" t="s">
        <v>22</v>
      </c>
      <c r="H215" s="1" t="s">
        <v>23</v>
      </c>
      <c r="I215" s="1" t="s">
        <v>24</v>
      </c>
      <c r="J215" s="1" t="s">
        <v>25</v>
      </c>
      <c r="K215" s="1" t="s">
        <v>26</v>
      </c>
      <c r="L215" s="1" t="s">
        <v>27</v>
      </c>
      <c r="M215" s="1" t="s">
        <v>28</v>
      </c>
      <c r="N215" s="1" t="s">
        <v>29</v>
      </c>
      <c r="O215" s="1" t="s">
        <v>30</v>
      </c>
      <c r="P215" s="12"/>
      <c r="Q215" s="12"/>
      <c r="R215" s="12"/>
      <c r="S215" s="12"/>
      <c r="T215" s="12"/>
      <c r="U215" s="2" t="s">
        <v>32</v>
      </c>
    </row>
    <row r="216" spans="1:21" ht="15.75">
      <c r="A216" s="8">
        <v>1</v>
      </c>
      <c r="B216" s="8" t="s">
        <v>34</v>
      </c>
      <c r="C216" s="10" t="s">
        <v>5</v>
      </c>
      <c r="D216" s="9">
        <v>1956</v>
      </c>
      <c r="E216" s="9">
        <v>1839</v>
      </c>
      <c r="F216" s="9" t="s">
        <v>18</v>
      </c>
      <c r="G216" s="5">
        <v>0.5</v>
      </c>
      <c r="H216" s="5">
        <v>0.5</v>
      </c>
      <c r="I216" s="5">
        <v>0.5</v>
      </c>
      <c r="J216" s="31"/>
      <c r="K216" s="5">
        <v>0.5</v>
      </c>
      <c r="L216" s="5">
        <v>1</v>
      </c>
      <c r="M216" s="5">
        <v>1</v>
      </c>
      <c r="N216" s="5">
        <v>1</v>
      </c>
      <c r="O216" s="5">
        <v>0.5</v>
      </c>
      <c r="P216" s="5"/>
      <c r="Q216" s="5"/>
      <c r="R216" s="5"/>
      <c r="S216" s="5"/>
      <c r="T216" s="3"/>
      <c r="U216" s="6">
        <f aca="true" t="shared" si="6" ref="U216:U229">G216+H216+I216+J216+K216+L216+M216+N216+O216</f>
        <v>5.5</v>
      </c>
    </row>
    <row r="217" spans="1:21" ht="15.75">
      <c r="A217" s="8">
        <v>2</v>
      </c>
      <c r="B217" s="8" t="s">
        <v>34</v>
      </c>
      <c r="C217" s="10" t="s">
        <v>7</v>
      </c>
      <c r="D217" s="9">
        <v>1946</v>
      </c>
      <c r="E217" s="9">
        <v>1876</v>
      </c>
      <c r="F217" s="9" t="s">
        <v>18</v>
      </c>
      <c r="G217" s="5">
        <v>0</v>
      </c>
      <c r="H217" s="5"/>
      <c r="I217" s="5"/>
      <c r="J217" s="31"/>
      <c r="K217" s="5"/>
      <c r="L217" s="5"/>
      <c r="M217" s="5"/>
      <c r="N217" s="5">
        <v>0</v>
      </c>
      <c r="O217" s="5">
        <v>1</v>
      </c>
      <c r="P217" s="5"/>
      <c r="Q217" s="5"/>
      <c r="R217" s="5"/>
      <c r="S217" s="5"/>
      <c r="T217" s="3"/>
      <c r="U217" s="6">
        <f t="shared" si="6"/>
        <v>1</v>
      </c>
    </row>
    <row r="218" spans="1:21" ht="15.75">
      <c r="A218" s="8">
        <v>3</v>
      </c>
      <c r="B218" s="8" t="s">
        <v>53</v>
      </c>
      <c r="C218" s="10" t="s">
        <v>54</v>
      </c>
      <c r="D218" s="9">
        <v>1967</v>
      </c>
      <c r="E218" s="9">
        <v>1717</v>
      </c>
      <c r="F218" s="9" t="s">
        <v>18</v>
      </c>
      <c r="G218" s="5">
        <v>0</v>
      </c>
      <c r="H218" s="5">
        <v>0</v>
      </c>
      <c r="I218" s="5">
        <v>0</v>
      </c>
      <c r="J218" s="31"/>
      <c r="K218" s="5">
        <v>1</v>
      </c>
      <c r="L218" s="5">
        <v>1</v>
      </c>
      <c r="M218" s="5"/>
      <c r="N218" s="5">
        <v>0</v>
      </c>
      <c r="O218" s="5">
        <v>0.5</v>
      </c>
      <c r="P218" s="5"/>
      <c r="Q218" s="5"/>
      <c r="R218" s="5"/>
      <c r="S218" s="5"/>
      <c r="T218" s="3"/>
      <c r="U218" s="6">
        <f t="shared" si="6"/>
        <v>2.5</v>
      </c>
    </row>
    <row r="219" spans="1:21" ht="15.75">
      <c r="A219" s="8">
        <v>4</v>
      </c>
      <c r="B219" s="8" t="s">
        <v>34</v>
      </c>
      <c r="C219" s="10" t="s">
        <v>13</v>
      </c>
      <c r="D219" s="9">
        <v>1954</v>
      </c>
      <c r="E219" s="9">
        <v>1657</v>
      </c>
      <c r="F219" s="9" t="s">
        <v>18</v>
      </c>
      <c r="G219" s="5">
        <v>0.5</v>
      </c>
      <c r="H219" s="5">
        <v>0</v>
      </c>
      <c r="I219" s="5">
        <v>0.5</v>
      </c>
      <c r="J219" s="31"/>
      <c r="K219" s="5">
        <v>0.5</v>
      </c>
      <c r="L219" s="5"/>
      <c r="M219" s="5"/>
      <c r="N219" s="5"/>
      <c r="O219" s="5">
        <v>0</v>
      </c>
      <c r="P219" s="5"/>
      <c r="Q219" s="5"/>
      <c r="R219" s="5"/>
      <c r="S219" s="5"/>
      <c r="T219" s="3"/>
      <c r="U219" s="6">
        <f t="shared" si="6"/>
        <v>1.5</v>
      </c>
    </row>
    <row r="220" spans="1:21" ht="15.75">
      <c r="A220" s="8">
        <v>5</v>
      </c>
      <c r="B220" s="8" t="s">
        <v>58</v>
      </c>
      <c r="C220" s="10" t="s">
        <v>8</v>
      </c>
      <c r="D220" s="9">
        <v>1953</v>
      </c>
      <c r="E220" s="9">
        <v>1607</v>
      </c>
      <c r="F220" s="9" t="s">
        <v>18</v>
      </c>
      <c r="G220" s="5">
        <v>0</v>
      </c>
      <c r="H220" s="5">
        <v>0</v>
      </c>
      <c r="I220" s="5">
        <v>0.5</v>
      </c>
      <c r="J220" s="31"/>
      <c r="K220" s="5">
        <v>1</v>
      </c>
      <c r="L220" s="5">
        <v>0.5</v>
      </c>
      <c r="M220" s="5">
        <v>0.5</v>
      </c>
      <c r="N220" s="5">
        <v>0</v>
      </c>
      <c r="O220" s="5">
        <v>0.5</v>
      </c>
      <c r="P220" s="5"/>
      <c r="Q220" s="5"/>
      <c r="R220" s="5"/>
      <c r="S220" s="5"/>
      <c r="T220" s="3"/>
      <c r="U220" s="6">
        <f t="shared" si="6"/>
        <v>3</v>
      </c>
    </row>
    <row r="221" spans="1:21" ht="15.75">
      <c r="A221" s="8">
        <v>6</v>
      </c>
      <c r="B221" s="8" t="s">
        <v>61</v>
      </c>
      <c r="C221" s="10" t="s">
        <v>2</v>
      </c>
      <c r="D221" s="9">
        <v>1968</v>
      </c>
      <c r="E221" s="9">
        <v>1551</v>
      </c>
      <c r="F221" s="9" t="s">
        <v>18</v>
      </c>
      <c r="G221" s="5">
        <v>0</v>
      </c>
      <c r="H221" s="5">
        <v>0</v>
      </c>
      <c r="I221" s="5"/>
      <c r="J221" s="31"/>
      <c r="K221" s="5">
        <v>1</v>
      </c>
      <c r="L221" s="5">
        <v>0.5</v>
      </c>
      <c r="M221" s="5">
        <v>0.5</v>
      </c>
      <c r="N221" s="5">
        <v>0</v>
      </c>
      <c r="O221" s="5">
        <v>0.5</v>
      </c>
      <c r="P221" s="5"/>
      <c r="Q221" s="5"/>
      <c r="R221" s="5"/>
      <c r="S221" s="5"/>
      <c r="T221" s="3"/>
      <c r="U221" s="6">
        <f t="shared" si="6"/>
        <v>2.5</v>
      </c>
    </row>
    <row r="222" spans="1:21" ht="15.75">
      <c r="A222" s="8">
        <v>7</v>
      </c>
      <c r="B222" s="8" t="s">
        <v>57</v>
      </c>
      <c r="C222" s="10" t="s">
        <v>56</v>
      </c>
      <c r="D222" s="9">
        <v>1966</v>
      </c>
      <c r="E222" s="9">
        <v>1487</v>
      </c>
      <c r="F222" s="9" t="s">
        <v>18</v>
      </c>
      <c r="G222" s="5">
        <v>1</v>
      </c>
      <c r="H222" s="5">
        <v>0</v>
      </c>
      <c r="I222" s="5">
        <v>0</v>
      </c>
      <c r="J222" s="31"/>
      <c r="K222" s="5">
        <v>1</v>
      </c>
      <c r="L222" s="5">
        <v>0</v>
      </c>
      <c r="M222" s="5">
        <v>0</v>
      </c>
      <c r="N222" s="5">
        <v>0.5</v>
      </c>
      <c r="O222" s="5">
        <v>1</v>
      </c>
      <c r="P222" s="5"/>
      <c r="Q222" s="5"/>
      <c r="R222" s="5"/>
      <c r="S222" s="5"/>
      <c r="T222" s="3"/>
      <c r="U222" s="6">
        <f t="shared" si="6"/>
        <v>3.5</v>
      </c>
    </row>
    <row r="223" spans="1:21" ht="15.75">
      <c r="A223" s="8">
        <v>8</v>
      </c>
      <c r="B223" s="8" t="s">
        <v>59</v>
      </c>
      <c r="C223" s="10" t="s">
        <v>60</v>
      </c>
      <c r="D223" s="9">
        <v>1955</v>
      </c>
      <c r="E223" s="9">
        <v>3</v>
      </c>
      <c r="F223" s="9" t="s">
        <v>18</v>
      </c>
      <c r="G223" s="5">
        <v>1</v>
      </c>
      <c r="H223" s="5">
        <v>0</v>
      </c>
      <c r="I223" s="5">
        <v>0</v>
      </c>
      <c r="J223" s="31"/>
      <c r="K223" s="5">
        <v>1</v>
      </c>
      <c r="L223" s="5">
        <v>1</v>
      </c>
      <c r="M223" s="5">
        <v>0</v>
      </c>
      <c r="N223" s="5">
        <v>0</v>
      </c>
      <c r="O223" s="5">
        <v>0</v>
      </c>
      <c r="P223" s="5"/>
      <c r="Q223" s="5"/>
      <c r="R223" s="5"/>
      <c r="S223" s="5"/>
      <c r="T223" s="3"/>
      <c r="U223" s="6">
        <f t="shared" si="6"/>
        <v>3</v>
      </c>
    </row>
    <row r="224" spans="1:21" ht="15.75">
      <c r="A224" s="8">
        <v>9</v>
      </c>
      <c r="B224" s="8" t="s">
        <v>118</v>
      </c>
      <c r="C224" s="10" t="s">
        <v>88</v>
      </c>
      <c r="D224" s="9">
        <v>1969</v>
      </c>
      <c r="E224" s="9"/>
      <c r="F224" s="9" t="s">
        <v>18</v>
      </c>
      <c r="G224" s="5"/>
      <c r="H224" s="16"/>
      <c r="I224" s="5"/>
      <c r="J224" s="31"/>
      <c r="K224" s="5">
        <v>0</v>
      </c>
      <c r="L224" s="5"/>
      <c r="M224" s="5"/>
      <c r="N224" s="5"/>
      <c r="O224" s="5"/>
      <c r="P224" s="5"/>
      <c r="Q224" s="5"/>
      <c r="R224" s="5"/>
      <c r="S224" s="5"/>
      <c r="T224" s="3"/>
      <c r="U224" s="6">
        <f t="shared" si="6"/>
        <v>0</v>
      </c>
    </row>
    <row r="225" spans="1:21" ht="15.75">
      <c r="A225" s="8">
        <v>10</v>
      </c>
      <c r="B225" s="8" t="s">
        <v>62</v>
      </c>
      <c r="C225" s="10" t="s">
        <v>1</v>
      </c>
      <c r="D225" s="9">
        <v>1979</v>
      </c>
      <c r="E225" s="9"/>
      <c r="F225" s="9" t="s">
        <v>18</v>
      </c>
      <c r="G225" s="5"/>
      <c r="H225" s="16">
        <v>0</v>
      </c>
      <c r="I225" s="5">
        <v>0.5</v>
      </c>
      <c r="J225" s="31"/>
      <c r="K225" s="5"/>
      <c r="L225" s="5">
        <v>0.5</v>
      </c>
      <c r="M225" s="5">
        <v>0</v>
      </c>
      <c r="N225" s="5">
        <v>0</v>
      </c>
      <c r="O225" s="5"/>
      <c r="P225" s="5"/>
      <c r="Q225" s="5"/>
      <c r="R225" s="5"/>
      <c r="S225" s="5"/>
      <c r="T225" s="3"/>
      <c r="U225" s="6">
        <f t="shared" si="6"/>
        <v>1</v>
      </c>
    </row>
    <row r="226" spans="1:21" ht="15.75">
      <c r="A226" s="8">
        <v>11</v>
      </c>
      <c r="B226" s="8" t="s">
        <v>55</v>
      </c>
      <c r="C226" s="10" t="s">
        <v>1</v>
      </c>
      <c r="D226" s="9">
        <v>1958</v>
      </c>
      <c r="E226" s="9">
        <v>1799</v>
      </c>
      <c r="F226" s="9" t="s">
        <v>18</v>
      </c>
      <c r="G226" s="5"/>
      <c r="H226" s="3"/>
      <c r="I226" s="5"/>
      <c r="J226" s="31"/>
      <c r="K226" s="5"/>
      <c r="L226" s="5"/>
      <c r="M226" s="5">
        <v>0.5</v>
      </c>
      <c r="N226" s="5"/>
      <c r="O226" s="5"/>
      <c r="P226" s="5"/>
      <c r="Q226" s="5"/>
      <c r="R226" s="5"/>
      <c r="S226" s="5"/>
      <c r="T226" s="3"/>
      <c r="U226" s="6">
        <f t="shared" si="6"/>
        <v>0.5</v>
      </c>
    </row>
    <row r="227" spans="1:21" ht="15.75">
      <c r="A227" s="8">
        <v>12</v>
      </c>
      <c r="B227" s="8" t="s">
        <v>63</v>
      </c>
      <c r="C227" s="10" t="s">
        <v>64</v>
      </c>
      <c r="D227" s="9">
        <v>1964</v>
      </c>
      <c r="E227" s="9">
        <v>2</v>
      </c>
      <c r="F227" s="9" t="s">
        <v>18</v>
      </c>
      <c r="G227" s="5"/>
      <c r="H227" s="3"/>
      <c r="I227" s="5"/>
      <c r="J227" s="31"/>
      <c r="K227" s="5"/>
      <c r="L227" s="5"/>
      <c r="M227" s="5"/>
      <c r="N227" s="5"/>
      <c r="O227" s="5"/>
      <c r="P227" s="5"/>
      <c r="Q227" s="5"/>
      <c r="R227" s="5"/>
      <c r="S227" s="5"/>
      <c r="T227" s="3"/>
      <c r="U227" s="6">
        <f t="shared" si="6"/>
        <v>0</v>
      </c>
    </row>
    <row r="228" spans="1:21" ht="15.75">
      <c r="A228" s="8"/>
      <c r="B228" s="8"/>
      <c r="C228" s="10"/>
      <c r="D228" s="9"/>
      <c r="E228" s="9"/>
      <c r="F228" s="7"/>
      <c r="G228" s="5"/>
      <c r="H228" s="3"/>
      <c r="I228" s="5"/>
      <c r="J228" s="31"/>
      <c r="K228" s="5"/>
      <c r="L228" s="5"/>
      <c r="M228" s="5"/>
      <c r="N228" s="5"/>
      <c r="O228" s="5"/>
      <c r="P228" s="5"/>
      <c r="Q228" s="5"/>
      <c r="R228" s="5"/>
      <c r="S228" s="5"/>
      <c r="T228" s="3"/>
      <c r="U228" s="6">
        <f t="shared" si="6"/>
        <v>0</v>
      </c>
    </row>
    <row r="229" spans="1:21" ht="15.75">
      <c r="A229" s="8"/>
      <c r="B229" s="8"/>
      <c r="C229" s="10"/>
      <c r="D229" s="9"/>
      <c r="E229" s="9"/>
      <c r="F229" s="7"/>
      <c r="G229" s="5"/>
      <c r="H229" s="3"/>
      <c r="I229" s="5"/>
      <c r="J229" s="31"/>
      <c r="K229" s="5"/>
      <c r="L229" s="5"/>
      <c r="M229" s="5"/>
      <c r="N229" s="5"/>
      <c r="O229" s="5"/>
      <c r="P229" s="5"/>
      <c r="Q229" s="5"/>
      <c r="R229" s="5"/>
      <c r="S229" s="5"/>
      <c r="T229" s="3"/>
      <c r="U229" s="6">
        <f t="shared" si="6"/>
        <v>0</v>
      </c>
    </row>
    <row r="230" spans="1:21" ht="15.75">
      <c r="A230" s="3"/>
      <c r="B230" s="3"/>
      <c r="C230" s="3"/>
      <c r="D230" s="3"/>
      <c r="E230" s="3"/>
      <c r="F230" s="3"/>
      <c r="G230" s="11"/>
      <c r="H230" s="11"/>
      <c r="I230" s="11"/>
      <c r="J230" s="33"/>
      <c r="K230" s="11"/>
      <c r="L230" s="11"/>
      <c r="M230" s="11"/>
      <c r="N230" s="11"/>
      <c r="O230" s="11"/>
      <c r="P230" s="11"/>
      <c r="Q230" s="11"/>
      <c r="R230" s="5"/>
      <c r="S230" s="5"/>
      <c r="T230" s="3"/>
      <c r="U230" s="6"/>
    </row>
    <row r="231" spans="1:21" ht="15.75">
      <c r="A231" s="3"/>
      <c r="B231" s="5"/>
      <c r="C231" s="3"/>
      <c r="D231" s="3"/>
      <c r="E231" s="3"/>
      <c r="F231" s="17"/>
      <c r="G231" s="35">
        <v>38648</v>
      </c>
      <c r="H231" s="35">
        <v>38669</v>
      </c>
      <c r="I231" s="20">
        <v>38318</v>
      </c>
      <c r="J231" s="32">
        <v>38697</v>
      </c>
      <c r="K231" s="35">
        <v>38725</v>
      </c>
      <c r="L231" s="35">
        <v>38739</v>
      </c>
      <c r="M231" s="35">
        <v>38753</v>
      </c>
      <c r="N231" s="35">
        <v>38401</v>
      </c>
      <c r="O231" s="35">
        <v>38781</v>
      </c>
      <c r="P231" s="5"/>
      <c r="Q231" s="5"/>
      <c r="R231" s="5"/>
      <c r="S231" s="5"/>
      <c r="T231" s="3"/>
      <c r="U231" s="6"/>
    </row>
    <row r="232" spans="1:21" ht="15.75">
      <c r="A232" s="3"/>
      <c r="B232" s="3"/>
      <c r="C232" s="3"/>
      <c r="D232" s="3"/>
      <c r="E232" s="3"/>
      <c r="F232" s="3"/>
      <c r="G232" s="11" t="s">
        <v>165</v>
      </c>
      <c r="H232" s="11" t="s">
        <v>227</v>
      </c>
      <c r="I232" s="11" t="s">
        <v>206</v>
      </c>
      <c r="J232" s="33" t="s">
        <v>141</v>
      </c>
      <c r="K232" s="11" t="s">
        <v>229</v>
      </c>
      <c r="L232" s="11" t="s">
        <v>231</v>
      </c>
      <c r="M232" s="11" t="s">
        <v>223</v>
      </c>
      <c r="N232" s="36" t="s">
        <v>147</v>
      </c>
      <c r="O232" s="11" t="s">
        <v>228</v>
      </c>
      <c r="P232" s="11"/>
      <c r="Q232" s="11"/>
      <c r="R232" s="11"/>
      <c r="S232" s="11"/>
      <c r="T232" s="40" t="s">
        <v>249</v>
      </c>
      <c r="U232" s="6"/>
    </row>
    <row r="233" spans="1:21" ht="15.75">
      <c r="A233" s="3"/>
      <c r="B233" s="5" t="s">
        <v>40</v>
      </c>
      <c r="C233" s="3"/>
      <c r="D233" s="3"/>
      <c r="E233" s="3"/>
      <c r="F233" s="18" t="s">
        <v>18</v>
      </c>
      <c r="G233" s="37">
        <v>3</v>
      </c>
      <c r="H233" s="37">
        <v>0.5</v>
      </c>
      <c r="I233" s="40">
        <v>2</v>
      </c>
      <c r="J233" s="49"/>
      <c r="K233" s="40">
        <v>6</v>
      </c>
      <c r="L233" s="52">
        <v>4.5</v>
      </c>
      <c r="M233" s="52">
        <v>2.5</v>
      </c>
      <c r="N233" s="52">
        <v>1.5</v>
      </c>
      <c r="O233" s="52">
        <v>4</v>
      </c>
      <c r="P233" s="3"/>
      <c r="Q233" s="3"/>
      <c r="R233" s="3"/>
      <c r="S233" s="3"/>
      <c r="T233" s="55">
        <v>7</v>
      </c>
      <c r="U233" s="6">
        <f>G233+H233+I233+J233+K233+L233+M233+N233+O233</f>
        <v>24</v>
      </c>
    </row>
    <row r="234" spans="1:21" ht="15.75">
      <c r="A234" s="3"/>
      <c r="B234" s="3"/>
      <c r="C234" s="3"/>
      <c r="D234" s="3"/>
      <c r="E234" s="3"/>
      <c r="F234" s="10" t="s">
        <v>116</v>
      </c>
      <c r="G234" s="37">
        <v>0</v>
      </c>
      <c r="H234" s="37">
        <v>0</v>
      </c>
      <c r="I234" s="40">
        <v>0</v>
      </c>
      <c r="J234" s="49"/>
      <c r="K234" s="40">
        <v>3</v>
      </c>
      <c r="L234" s="40">
        <v>3</v>
      </c>
      <c r="M234" s="52">
        <v>0</v>
      </c>
      <c r="N234" s="52">
        <v>0</v>
      </c>
      <c r="O234" s="52">
        <v>1</v>
      </c>
      <c r="P234" s="3"/>
      <c r="Q234" s="3"/>
      <c r="R234" s="3"/>
      <c r="S234" s="3"/>
      <c r="T234" s="3"/>
      <c r="U234" s="6">
        <f>G234+H234+I234+J234+K234+L234+M234+N234+O234</f>
        <v>7</v>
      </c>
    </row>
    <row r="235" spans="1:21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6"/>
    </row>
    <row r="236" spans="1:21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6"/>
    </row>
    <row r="237" spans="1:21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6"/>
    </row>
    <row r="238" spans="1:21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6"/>
    </row>
    <row r="239" spans="1:21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6"/>
    </row>
    <row r="240" spans="1:21" ht="15.75">
      <c r="A240" s="3"/>
      <c r="B240" s="8"/>
      <c r="C240" s="10"/>
      <c r="D240" s="9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6"/>
    </row>
    <row r="241" spans="1:21" ht="15.75">
      <c r="A241" s="3"/>
      <c r="B241" s="8"/>
      <c r="C241" s="10"/>
      <c r="D241" s="9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6"/>
    </row>
    <row r="242" spans="1:21" ht="15.75">
      <c r="A242" s="3"/>
      <c r="B242" s="8"/>
      <c r="C242" s="10"/>
      <c r="D242" s="9"/>
      <c r="E242" s="9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6"/>
    </row>
    <row r="243" spans="1:21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6"/>
    </row>
    <row r="244" spans="1:21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6"/>
    </row>
    <row r="245" spans="1:21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6"/>
    </row>
    <row r="246" spans="1:21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6"/>
    </row>
    <row r="247" spans="1:21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6"/>
    </row>
    <row r="248" spans="1:21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6"/>
    </row>
    <row r="249" spans="1:21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6"/>
    </row>
    <row r="250" spans="1:21" ht="18">
      <c r="A250" s="14" t="s">
        <v>51</v>
      </c>
      <c r="B250" s="1" t="s">
        <v>20</v>
      </c>
      <c r="C250" s="1" t="s">
        <v>21</v>
      </c>
      <c r="D250" s="1" t="s">
        <v>31</v>
      </c>
      <c r="E250" s="1" t="s">
        <v>19</v>
      </c>
      <c r="F250" s="1" t="s">
        <v>33</v>
      </c>
      <c r="G250" s="1" t="s">
        <v>22</v>
      </c>
      <c r="H250" s="1" t="s">
        <v>23</v>
      </c>
      <c r="I250" s="1" t="s">
        <v>24</v>
      </c>
      <c r="J250" s="1" t="s">
        <v>25</v>
      </c>
      <c r="K250" s="1" t="s">
        <v>26</v>
      </c>
      <c r="L250" s="1" t="s">
        <v>27</v>
      </c>
      <c r="M250" s="1" t="s">
        <v>28</v>
      </c>
      <c r="N250" s="1" t="s">
        <v>29</v>
      </c>
      <c r="O250" s="1" t="s">
        <v>30</v>
      </c>
      <c r="P250" s="12"/>
      <c r="Q250" s="12"/>
      <c r="R250" s="12"/>
      <c r="S250" s="12"/>
      <c r="T250" s="12"/>
      <c r="U250" s="2" t="s">
        <v>32</v>
      </c>
    </row>
    <row r="251" spans="1:21" ht="15.75">
      <c r="A251" s="5">
        <v>1</v>
      </c>
      <c r="B251" s="8" t="s">
        <v>119</v>
      </c>
      <c r="C251" s="10" t="s">
        <v>99</v>
      </c>
      <c r="D251" s="9">
        <v>1974</v>
      </c>
      <c r="E251" s="9">
        <v>1660</v>
      </c>
      <c r="F251" s="7" t="s">
        <v>120</v>
      </c>
      <c r="G251" s="5">
        <v>0</v>
      </c>
      <c r="H251" s="5">
        <v>0</v>
      </c>
      <c r="I251" s="5">
        <v>0</v>
      </c>
      <c r="J251" s="5">
        <v>0</v>
      </c>
      <c r="K251" s="5"/>
      <c r="L251" s="31"/>
      <c r="M251" s="5">
        <v>0</v>
      </c>
      <c r="N251" s="5">
        <v>0.5</v>
      </c>
      <c r="O251" s="5">
        <v>0</v>
      </c>
      <c r="P251" s="5"/>
      <c r="Q251" s="5"/>
      <c r="R251" s="5"/>
      <c r="S251" s="5"/>
      <c r="T251" s="5"/>
      <c r="U251" s="6">
        <f aca="true" t="shared" si="7" ref="U251:U264">G251+H251+I251+J251+K251+L251+M251+N251+O251</f>
        <v>0.5</v>
      </c>
    </row>
    <row r="252" spans="1:21" ht="15.75">
      <c r="A252" s="5">
        <v>2</v>
      </c>
      <c r="B252" s="8" t="s">
        <v>14</v>
      </c>
      <c r="C252" s="10" t="s">
        <v>1</v>
      </c>
      <c r="D252" s="9">
        <v>1964</v>
      </c>
      <c r="E252" s="9">
        <v>1725</v>
      </c>
      <c r="F252" s="7" t="s">
        <v>120</v>
      </c>
      <c r="G252" s="5"/>
      <c r="H252" s="5"/>
      <c r="I252" s="5">
        <v>0</v>
      </c>
      <c r="J252" s="5">
        <v>0.5</v>
      </c>
      <c r="K252" s="5">
        <v>0.5</v>
      </c>
      <c r="L252" s="31"/>
      <c r="M252" s="5"/>
      <c r="N252" s="5"/>
      <c r="O252" s="5"/>
      <c r="P252" s="5"/>
      <c r="Q252" s="5"/>
      <c r="R252" s="5"/>
      <c r="S252" s="5"/>
      <c r="T252" s="5"/>
      <c r="U252" s="6">
        <f t="shared" si="7"/>
        <v>1</v>
      </c>
    </row>
    <row r="253" spans="1:21" ht="15.75">
      <c r="A253" s="5">
        <v>3</v>
      </c>
      <c r="B253" s="8" t="s">
        <v>122</v>
      </c>
      <c r="C253" s="10" t="s">
        <v>4</v>
      </c>
      <c r="D253" s="9">
        <v>1964</v>
      </c>
      <c r="E253" s="9"/>
      <c r="F253" s="7" t="s">
        <v>120</v>
      </c>
      <c r="G253" s="5">
        <v>0</v>
      </c>
      <c r="H253" s="5">
        <v>0</v>
      </c>
      <c r="I253" s="5">
        <v>0</v>
      </c>
      <c r="J253" s="5">
        <v>1</v>
      </c>
      <c r="K253" s="5">
        <v>0</v>
      </c>
      <c r="L253" s="31"/>
      <c r="M253" s="5">
        <v>0</v>
      </c>
      <c r="N253" s="5">
        <v>1</v>
      </c>
      <c r="O253" s="5">
        <v>0</v>
      </c>
      <c r="P253" s="5"/>
      <c r="Q253" s="5"/>
      <c r="R253" s="5"/>
      <c r="S253" s="5"/>
      <c r="T253" s="5"/>
      <c r="U253" s="6">
        <f t="shared" si="7"/>
        <v>2</v>
      </c>
    </row>
    <row r="254" spans="1:21" ht="15.75">
      <c r="A254" s="5">
        <v>4</v>
      </c>
      <c r="B254" s="8" t="s">
        <v>0</v>
      </c>
      <c r="C254" s="10" t="s">
        <v>16</v>
      </c>
      <c r="D254" s="9">
        <v>1945</v>
      </c>
      <c r="E254" s="9">
        <v>2</v>
      </c>
      <c r="F254" s="7" t="s">
        <v>120</v>
      </c>
      <c r="G254" s="5"/>
      <c r="H254" s="5"/>
      <c r="I254" s="5"/>
      <c r="J254" s="5"/>
      <c r="K254" s="5">
        <v>0.5</v>
      </c>
      <c r="L254" s="31"/>
      <c r="M254" s="5"/>
      <c r="N254" s="5">
        <v>0.5</v>
      </c>
      <c r="O254" s="5"/>
      <c r="P254" s="5"/>
      <c r="Q254" s="5"/>
      <c r="R254" s="5"/>
      <c r="S254" s="5"/>
      <c r="T254" s="5"/>
      <c r="U254" s="6">
        <f t="shared" si="7"/>
        <v>1</v>
      </c>
    </row>
    <row r="255" spans="1:21" ht="15.75">
      <c r="A255" s="5">
        <v>5</v>
      </c>
      <c r="B255" s="8" t="s">
        <v>15</v>
      </c>
      <c r="C255" s="10" t="s">
        <v>13</v>
      </c>
      <c r="D255" s="9">
        <v>1941</v>
      </c>
      <c r="E255" s="9">
        <v>1568</v>
      </c>
      <c r="F255" s="7" t="s">
        <v>120</v>
      </c>
      <c r="G255" s="5">
        <v>0</v>
      </c>
      <c r="H255" s="5">
        <v>0.5</v>
      </c>
      <c r="I255" s="5">
        <v>0</v>
      </c>
      <c r="J255" s="5"/>
      <c r="K255" s="5">
        <v>0</v>
      </c>
      <c r="L255" s="31"/>
      <c r="M255" s="5">
        <v>0</v>
      </c>
      <c r="N255" s="5">
        <v>0</v>
      </c>
      <c r="O255" s="5">
        <v>0.5</v>
      </c>
      <c r="P255" s="5"/>
      <c r="Q255" s="5"/>
      <c r="R255" s="5"/>
      <c r="S255" s="5"/>
      <c r="T255" s="5"/>
      <c r="U255" s="6">
        <f t="shared" si="7"/>
        <v>1</v>
      </c>
    </row>
    <row r="256" spans="1:21" ht="15.75">
      <c r="A256" s="5">
        <v>6</v>
      </c>
      <c r="B256" s="8" t="s">
        <v>121</v>
      </c>
      <c r="C256" s="10" t="s">
        <v>1</v>
      </c>
      <c r="D256" s="9">
        <v>1965</v>
      </c>
      <c r="E256" s="9">
        <v>1563</v>
      </c>
      <c r="F256" s="7" t="s">
        <v>120</v>
      </c>
      <c r="G256" s="5"/>
      <c r="H256" s="5"/>
      <c r="I256" s="5"/>
      <c r="J256" s="5"/>
      <c r="K256" s="5"/>
      <c r="L256" s="31"/>
      <c r="M256" s="5"/>
      <c r="N256" s="5"/>
      <c r="O256" s="5"/>
      <c r="P256" s="5"/>
      <c r="Q256" s="5"/>
      <c r="R256" s="5"/>
      <c r="S256" s="5"/>
      <c r="T256" s="5"/>
      <c r="U256" s="6">
        <f t="shared" si="7"/>
        <v>0</v>
      </c>
    </row>
    <row r="257" spans="1:21" ht="15.75">
      <c r="A257" s="5">
        <v>7</v>
      </c>
      <c r="B257" s="8" t="s">
        <v>11</v>
      </c>
      <c r="C257" s="10" t="s">
        <v>9</v>
      </c>
      <c r="D257" s="9">
        <v>1972</v>
      </c>
      <c r="E257" s="9"/>
      <c r="F257" s="7" t="s">
        <v>120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31"/>
      <c r="M257" s="5">
        <v>0</v>
      </c>
      <c r="N257" s="5">
        <v>0.5</v>
      </c>
      <c r="O257" s="5">
        <v>0</v>
      </c>
      <c r="P257" s="5"/>
      <c r="Q257" s="5"/>
      <c r="R257" s="5"/>
      <c r="S257" s="5"/>
      <c r="T257" s="5"/>
      <c r="U257" s="6">
        <f t="shared" si="7"/>
        <v>0.5</v>
      </c>
    </row>
    <row r="258" spans="1:21" ht="15.75">
      <c r="A258" s="5">
        <v>8</v>
      </c>
      <c r="B258" s="8" t="s">
        <v>12</v>
      </c>
      <c r="C258" s="10" t="s">
        <v>125</v>
      </c>
      <c r="D258" s="9">
        <v>1989</v>
      </c>
      <c r="E258" s="9"/>
      <c r="F258" s="7" t="s">
        <v>120</v>
      </c>
      <c r="G258" s="5">
        <v>0</v>
      </c>
      <c r="H258" s="5">
        <v>0</v>
      </c>
      <c r="I258" s="5">
        <v>0.5</v>
      </c>
      <c r="J258" s="5">
        <v>1</v>
      </c>
      <c r="K258" s="5">
        <v>0</v>
      </c>
      <c r="L258" s="31"/>
      <c r="M258" s="5">
        <v>0</v>
      </c>
      <c r="N258" s="5">
        <v>1</v>
      </c>
      <c r="O258" s="5">
        <v>0.5</v>
      </c>
      <c r="P258" s="5"/>
      <c r="Q258" s="5"/>
      <c r="R258" s="5"/>
      <c r="S258" s="5"/>
      <c r="T258" s="5"/>
      <c r="U258" s="6">
        <f t="shared" si="7"/>
        <v>3</v>
      </c>
    </row>
    <row r="259" spans="1:21" ht="15.75">
      <c r="A259" s="5">
        <v>9</v>
      </c>
      <c r="B259" s="8" t="s">
        <v>123</v>
      </c>
      <c r="C259" s="10" t="s">
        <v>124</v>
      </c>
      <c r="D259" s="9">
        <v>1953</v>
      </c>
      <c r="E259" s="9">
        <v>1401</v>
      </c>
      <c r="F259" s="7" t="s">
        <v>120</v>
      </c>
      <c r="G259" s="5">
        <v>0</v>
      </c>
      <c r="H259" s="5">
        <v>0</v>
      </c>
      <c r="I259" s="5"/>
      <c r="J259" s="5">
        <v>0</v>
      </c>
      <c r="K259" s="5">
        <v>0</v>
      </c>
      <c r="L259" s="31"/>
      <c r="M259" s="5"/>
      <c r="N259" s="5"/>
      <c r="O259" s="5"/>
      <c r="P259" s="5"/>
      <c r="Q259" s="5"/>
      <c r="R259" s="5"/>
      <c r="S259" s="5"/>
      <c r="T259" s="5"/>
      <c r="U259" s="6">
        <f t="shared" si="7"/>
        <v>0</v>
      </c>
    </row>
    <row r="260" spans="1:21" ht="15.75">
      <c r="A260" s="5">
        <v>10</v>
      </c>
      <c r="B260" s="8" t="s">
        <v>157</v>
      </c>
      <c r="C260" s="10" t="s">
        <v>98</v>
      </c>
      <c r="D260" s="9">
        <v>1990</v>
      </c>
      <c r="E260" s="9"/>
      <c r="F260" s="7" t="s">
        <v>120</v>
      </c>
      <c r="G260" s="5"/>
      <c r="H260" s="5">
        <v>0</v>
      </c>
      <c r="I260" s="5">
        <v>0</v>
      </c>
      <c r="J260" s="5"/>
      <c r="K260" s="5"/>
      <c r="L260" s="31"/>
      <c r="M260" s="5">
        <v>0</v>
      </c>
      <c r="N260" s="5">
        <v>0</v>
      </c>
      <c r="O260" s="5">
        <v>0</v>
      </c>
      <c r="P260" s="5"/>
      <c r="Q260" s="5"/>
      <c r="R260" s="5"/>
      <c r="S260" s="5"/>
      <c r="T260" s="5"/>
      <c r="U260" s="6">
        <f t="shared" si="7"/>
        <v>0</v>
      </c>
    </row>
    <row r="261" spans="1:21" ht="15.75">
      <c r="A261" s="5">
        <v>11</v>
      </c>
      <c r="B261" s="8" t="s">
        <v>158</v>
      </c>
      <c r="C261" s="10" t="s">
        <v>159</v>
      </c>
      <c r="D261" s="9">
        <v>1989</v>
      </c>
      <c r="E261" s="9"/>
      <c r="F261" s="7" t="s">
        <v>120</v>
      </c>
      <c r="G261" s="5">
        <v>0</v>
      </c>
      <c r="H261" s="5">
        <v>0</v>
      </c>
      <c r="I261" s="5"/>
      <c r="J261" s="5">
        <v>0</v>
      </c>
      <c r="K261" s="5"/>
      <c r="L261" s="31"/>
      <c r="M261" s="5">
        <v>1</v>
      </c>
      <c r="N261" s="5">
        <v>1</v>
      </c>
      <c r="O261" s="5">
        <v>0</v>
      </c>
      <c r="P261" s="5"/>
      <c r="Q261" s="5"/>
      <c r="R261" s="5"/>
      <c r="S261" s="5"/>
      <c r="T261" s="5"/>
      <c r="U261" s="6">
        <f t="shared" si="7"/>
        <v>2</v>
      </c>
    </row>
    <row r="262" spans="1:21" ht="15.75">
      <c r="A262" s="5">
        <v>12</v>
      </c>
      <c r="B262" s="8" t="s">
        <v>160</v>
      </c>
      <c r="C262" s="10" t="s">
        <v>2</v>
      </c>
      <c r="D262" s="9">
        <v>1988</v>
      </c>
      <c r="E262" s="9"/>
      <c r="F262" s="7" t="s">
        <v>120</v>
      </c>
      <c r="G262" s="5">
        <v>0</v>
      </c>
      <c r="H262" s="5"/>
      <c r="I262" s="5">
        <v>0</v>
      </c>
      <c r="J262" s="5">
        <v>0.5</v>
      </c>
      <c r="K262" s="5">
        <v>1</v>
      </c>
      <c r="L262" s="31"/>
      <c r="M262" s="5">
        <v>1</v>
      </c>
      <c r="N262" s="5"/>
      <c r="O262" s="5">
        <v>1</v>
      </c>
      <c r="P262" s="5"/>
      <c r="Q262" s="5"/>
      <c r="R262" s="5"/>
      <c r="S262" s="5"/>
      <c r="T262" s="5"/>
      <c r="U262" s="6">
        <f t="shared" si="7"/>
        <v>3.5</v>
      </c>
    </row>
    <row r="263" spans="1:21" ht="15.75">
      <c r="A263" s="5"/>
      <c r="B263" s="8"/>
      <c r="C263" s="10"/>
      <c r="D263" s="9"/>
      <c r="E263" s="9"/>
      <c r="F263" s="7"/>
      <c r="G263" s="5"/>
      <c r="H263" s="5"/>
      <c r="I263" s="5"/>
      <c r="J263" s="5"/>
      <c r="K263" s="5"/>
      <c r="L263" s="31"/>
      <c r="M263" s="5"/>
      <c r="N263" s="5"/>
      <c r="O263" s="5"/>
      <c r="P263" s="5"/>
      <c r="Q263" s="5"/>
      <c r="R263" s="5"/>
      <c r="S263" s="5"/>
      <c r="T263" s="5"/>
      <c r="U263" s="6">
        <f t="shared" si="7"/>
        <v>0</v>
      </c>
    </row>
    <row r="264" spans="1:21" ht="15.75">
      <c r="A264" s="5"/>
      <c r="B264" s="8"/>
      <c r="C264" s="10"/>
      <c r="D264" s="9"/>
      <c r="E264" s="9"/>
      <c r="F264" s="7"/>
      <c r="G264" s="5"/>
      <c r="H264" s="5"/>
      <c r="I264" s="5"/>
      <c r="J264" s="5"/>
      <c r="K264" s="5"/>
      <c r="L264" s="31"/>
      <c r="M264" s="5"/>
      <c r="N264" s="5"/>
      <c r="O264" s="5"/>
      <c r="P264" s="5"/>
      <c r="Q264" s="5"/>
      <c r="R264" s="5"/>
      <c r="S264" s="5"/>
      <c r="T264" s="5"/>
      <c r="U264" s="6">
        <f t="shared" si="7"/>
        <v>0</v>
      </c>
    </row>
    <row r="265" spans="1:21" ht="15.75">
      <c r="A265" s="3"/>
      <c r="B265" s="8"/>
      <c r="C265" s="10"/>
      <c r="D265" s="9"/>
      <c r="E265" s="9"/>
      <c r="F265" s="7"/>
      <c r="G265" s="35">
        <v>38648</v>
      </c>
      <c r="H265" s="20" t="s">
        <v>225</v>
      </c>
      <c r="I265" s="35" t="s">
        <v>230</v>
      </c>
      <c r="J265" s="20" t="s">
        <v>233</v>
      </c>
      <c r="K265" s="35" t="s">
        <v>234</v>
      </c>
      <c r="L265" s="41" t="s">
        <v>235</v>
      </c>
      <c r="M265" s="35" t="s">
        <v>236</v>
      </c>
      <c r="N265" s="35" t="s">
        <v>237</v>
      </c>
      <c r="O265" s="35" t="s">
        <v>238</v>
      </c>
      <c r="P265" s="15"/>
      <c r="Q265" s="15"/>
      <c r="R265" s="3"/>
      <c r="S265" s="3"/>
      <c r="T265" s="3"/>
      <c r="U265" s="6"/>
    </row>
    <row r="266" spans="1:21" ht="15.75">
      <c r="A266" s="3"/>
      <c r="B266" s="3"/>
      <c r="C266" s="3"/>
      <c r="D266" s="3"/>
      <c r="E266" s="3"/>
      <c r="F266" s="3"/>
      <c r="G266" s="11" t="s">
        <v>161</v>
      </c>
      <c r="H266" s="11" t="s">
        <v>226</v>
      </c>
      <c r="I266" s="35" t="s">
        <v>227</v>
      </c>
      <c r="J266" s="36" t="s">
        <v>206</v>
      </c>
      <c r="K266" s="36" t="s">
        <v>184</v>
      </c>
      <c r="L266" s="45" t="s">
        <v>141</v>
      </c>
      <c r="M266" s="36" t="s">
        <v>231</v>
      </c>
      <c r="N266" s="36" t="s">
        <v>223</v>
      </c>
      <c r="O266" s="36" t="s">
        <v>147</v>
      </c>
      <c r="P266" s="11"/>
      <c r="Q266" s="11"/>
      <c r="R266" s="3"/>
      <c r="S266" s="3"/>
      <c r="T266" s="40" t="s">
        <v>249</v>
      </c>
      <c r="U266" s="6"/>
    </row>
    <row r="267" spans="1:21" ht="15.75">
      <c r="A267" s="3"/>
      <c r="B267" s="5" t="s">
        <v>40</v>
      </c>
      <c r="C267" s="3"/>
      <c r="D267" s="3"/>
      <c r="E267" s="3"/>
      <c r="F267" s="17" t="s">
        <v>120</v>
      </c>
      <c r="G267" s="37">
        <v>0</v>
      </c>
      <c r="H267" s="37">
        <v>0.5</v>
      </c>
      <c r="I267" s="37">
        <v>0.5</v>
      </c>
      <c r="J267" s="37">
        <v>3</v>
      </c>
      <c r="K267" s="37">
        <v>2</v>
      </c>
      <c r="L267" s="50"/>
      <c r="M267" s="37">
        <v>2</v>
      </c>
      <c r="N267" s="37">
        <v>4.5</v>
      </c>
      <c r="O267" s="37">
        <v>2</v>
      </c>
      <c r="P267" s="5"/>
      <c r="Q267" s="5"/>
      <c r="R267" s="5"/>
      <c r="S267" s="5"/>
      <c r="T267" s="55">
        <v>9</v>
      </c>
      <c r="U267" s="6">
        <f>G267+H267+I267+J267+K267+L267+M267+N267+O267</f>
        <v>14.5</v>
      </c>
    </row>
    <row r="268" spans="1:21" ht="15.75">
      <c r="A268" s="3"/>
      <c r="B268" s="3"/>
      <c r="C268" s="3"/>
      <c r="D268" s="3"/>
      <c r="E268" s="3"/>
      <c r="F268" s="10" t="s">
        <v>116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50"/>
      <c r="M268" s="37">
        <v>0</v>
      </c>
      <c r="N268" s="37">
        <v>3</v>
      </c>
      <c r="O268" s="37">
        <v>0</v>
      </c>
      <c r="P268" s="3"/>
      <c r="Q268" s="3"/>
      <c r="R268" s="3"/>
      <c r="S268" s="3"/>
      <c r="T268" s="3"/>
      <c r="U268" s="6">
        <f>G268+H268+I268+J268+K268+L268+M268+N268+O268</f>
        <v>3</v>
      </c>
    </row>
    <row r="269" spans="1:21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6"/>
    </row>
    <row r="270" spans="1:21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6"/>
    </row>
    <row r="271" spans="1:21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6"/>
    </row>
    <row r="272" spans="1:21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6"/>
    </row>
    <row r="273" spans="1:21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6"/>
    </row>
    <row r="274" spans="1:21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6"/>
    </row>
    <row r="275" spans="1:21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6"/>
    </row>
    <row r="276" spans="1:21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6"/>
    </row>
    <row r="277" spans="1:21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6"/>
    </row>
    <row r="278" spans="1:21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6"/>
    </row>
    <row r="279" spans="1:21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6"/>
    </row>
    <row r="280" spans="1:21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6"/>
    </row>
    <row r="281" spans="1:21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6"/>
    </row>
    <row r="282" spans="1:21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6"/>
    </row>
    <row r="283" spans="1:21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6"/>
    </row>
    <row r="284" spans="1:21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6"/>
    </row>
    <row r="285" spans="1:21" ht="18">
      <c r="A285" s="14" t="s">
        <v>52</v>
      </c>
      <c r="B285" s="1" t="s">
        <v>20</v>
      </c>
      <c r="C285" s="1" t="s">
        <v>21</v>
      </c>
      <c r="D285" s="1" t="s">
        <v>31</v>
      </c>
      <c r="E285" s="1" t="s">
        <v>19</v>
      </c>
      <c r="F285" s="1" t="s">
        <v>33</v>
      </c>
      <c r="G285" s="1" t="s">
        <v>22</v>
      </c>
      <c r="H285" s="1" t="s">
        <v>23</v>
      </c>
      <c r="I285" s="1" t="s">
        <v>24</v>
      </c>
      <c r="J285" s="1" t="s">
        <v>25</v>
      </c>
      <c r="K285" s="1" t="s">
        <v>26</v>
      </c>
      <c r="L285" s="1" t="s">
        <v>27</v>
      </c>
      <c r="M285" s="1" t="s">
        <v>28</v>
      </c>
      <c r="N285" s="1" t="s">
        <v>29</v>
      </c>
      <c r="O285" s="1" t="s">
        <v>30</v>
      </c>
      <c r="P285" s="12"/>
      <c r="Q285" s="12"/>
      <c r="R285" s="12"/>
      <c r="S285" s="12"/>
      <c r="T285" s="12"/>
      <c r="U285" s="2" t="s">
        <v>32</v>
      </c>
    </row>
    <row r="286" spans="1:21" ht="15.75">
      <c r="A286" s="5">
        <v>1</v>
      </c>
      <c r="B286" s="8" t="s">
        <v>127</v>
      </c>
      <c r="C286" s="10" t="s">
        <v>81</v>
      </c>
      <c r="D286" s="9">
        <v>1994</v>
      </c>
      <c r="E286" s="9">
        <v>1809</v>
      </c>
      <c r="F286" s="27" t="s">
        <v>248</v>
      </c>
      <c r="G286" s="5">
        <v>0</v>
      </c>
      <c r="H286" s="5">
        <v>0</v>
      </c>
      <c r="I286" s="5">
        <v>1</v>
      </c>
      <c r="J286" s="5">
        <v>0</v>
      </c>
      <c r="K286" s="5">
        <v>0</v>
      </c>
      <c r="L286" s="5">
        <v>0</v>
      </c>
      <c r="M286" s="5">
        <v>1</v>
      </c>
      <c r="N286" s="31"/>
      <c r="O286" s="5">
        <v>0.5</v>
      </c>
      <c r="P286" s="3"/>
      <c r="Q286" s="3"/>
      <c r="R286" s="3"/>
      <c r="S286" s="3"/>
      <c r="T286" s="3"/>
      <c r="U286" s="6">
        <f aca="true" t="shared" si="8" ref="U286:U299">G286+H286+I286+J286+K286+L286+M286+N286+O286</f>
        <v>2.5</v>
      </c>
    </row>
    <row r="287" spans="1:21" ht="15.75">
      <c r="A287" s="5">
        <v>2</v>
      </c>
      <c r="B287" s="8" t="s">
        <v>43</v>
      </c>
      <c r="C287" s="10" t="s">
        <v>10</v>
      </c>
      <c r="D287" s="9">
        <v>1970</v>
      </c>
      <c r="E287" s="9">
        <v>1719</v>
      </c>
      <c r="F287" s="27" t="s">
        <v>248</v>
      </c>
      <c r="G287" s="5"/>
      <c r="H287" s="5"/>
      <c r="I287" s="5">
        <v>0.5</v>
      </c>
      <c r="J287" s="5">
        <v>0</v>
      </c>
      <c r="K287" s="5"/>
      <c r="L287" s="5"/>
      <c r="M287" s="5">
        <v>1</v>
      </c>
      <c r="N287" s="31"/>
      <c r="O287" s="5">
        <v>0</v>
      </c>
      <c r="P287" s="3"/>
      <c r="Q287" s="3"/>
      <c r="R287" s="3"/>
      <c r="S287" s="3"/>
      <c r="T287" s="3"/>
      <c r="U287" s="6">
        <f t="shared" si="8"/>
        <v>1.5</v>
      </c>
    </row>
    <row r="288" spans="1:21" ht="13.5" customHeight="1">
      <c r="A288" s="5">
        <v>3</v>
      </c>
      <c r="B288" s="8" t="s">
        <v>91</v>
      </c>
      <c r="C288" s="10" t="s">
        <v>142</v>
      </c>
      <c r="D288" s="9">
        <v>1974</v>
      </c>
      <c r="E288" s="9">
        <v>1630</v>
      </c>
      <c r="F288" s="27" t="s">
        <v>248</v>
      </c>
      <c r="G288" s="5">
        <v>1</v>
      </c>
      <c r="H288" s="5">
        <v>0.5</v>
      </c>
      <c r="I288" s="5">
        <v>0.5</v>
      </c>
      <c r="J288" s="5">
        <v>0.5</v>
      </c>
      <c r="K288" s="5">
        <v>1</v>
      </c>
      <c r="L288" s="5">
        <v>0</v>
      </c>
      <c r="M288" s="5">
        <v>1</v>
      </c>
      <c r="N288" s="31"/>
      <c r="O288" s="5"/>
      <c r="P288" s="3"/>
      <c r="Q288" s="3"/>
      <c r="R288" s="3"/>
      <c r="S288" s="3"/>
      <c r="T288" s="3"/>
      <c r="U288" s="6">
        <f t="shared" si="8"/>
        <v>4.5</v>
      </c>
    </row>
    <row r="289" spans="1:21" ht="15.75">
      <c r="A289" s="5">
        <v>4</v>
      </c>
      <c r="B289" s="8" t="s">
        <v>97</v>
      </c>
      <c r="C289" s="10" t="s">
        <v>56</v>
      </c>
      <c r="D289" s="9">
        <v>1993</v>
      </c>
      <c r="E289" s="9">
        <v>1636</v>
      </c>
      <c r="F289" s="27" t="s">
        <v>248</v>
      </c>
      <c r="G289" s="5">
        <v>1</v>
      </c>
      <c r="H289" s="5">
        <v>0</v>
      </c>
      <c r="I289" s="5">
        <v>1</v>
      </c>
      <c r="J289" s="5"/>
      <c r="K289" s="5">
        <v>0</v>
      </c>
      <c r="L289" s="5"/>
      <c r="M289" s="5"/>
      <c r="N289" s="31"/>
      <c r="O289" s="5">
        <v>1</v>
      </c>
      <c r="P289" s="3"/>
      <c r="Q289" s="3"/>
      <c r="R289" s="3"/>
      <c r="S289" s="3"/>
      <c r="T289" s="3"/>
      <c r="U289" s="6">
        <f t="shared" si="8"/>
        <v>3</v>
      </c>
    </row>
    <row r="290" spans="1:21" ht="15.75">
      <c r="A290" s="5">
        <v>5</v>
      </c>
      <c r="B290" s="8" t="s">
        <v>143</v>
      </c>
      <c r="C290" s="10" t="s">
        <v>96</v>
      </c>
      <c r="D290" s="9">
        <v>1992</v>
      </c>
      <c r="E290" s="9">
        <v>1603</v>
      </c>
      <c r="F290" s="27" t="s">
        <v>248</v>
      </c>
      <c r="G290" s="5">
        <v>1</v>
      </c>
      <c r="H290" s="5">
        <v>0</v>
      </c>
      <c r="I290" s="5">
        <v>0</v>
      </c>
      <c r="J290" s="5">
        <v>0</v>
      </c>
      <c r="K290" s="5">
        <v>0</v>
      </c>
      <c r="L290" s="5">
        <v>0.5</v>
      </c>
      <c r="M290" s="5">
        <v>1</v>
      </c>
      <c r="N290" s="31"/>
      <c r="O290" s="5">
        <v>1</v>
      </c>
      <c r="P290" s="3"/>
      <c r="Q290" s="3"/>
      <c r="R290" s="3"/>
      <c r="S290" s="3"/>
      <c r="T290" s="3"/>
      <c r="U290" s="6">
        <f t="shared" si="8"/>
        <v>3.5</v>
      </c>
    </row>
    <row r="291" spans="1:21" ht="15.75">
      <c r="A291" s="5">
        <v>6</v>
      </c>
      <c r="B291" s="8" t="s">
        <v>43</v>
      </c>
      <c r="C291" s="10" t="s">
        <v>2</v>
      </c>
      <c r="D291" s="9">
        <v>1997</v>
      </c>
      <c r="E291" s="9">
        <v>1567</v>
      </c>
      <c r="F291" s="27" t="s">
        <v>248</v>
      </c>
      <c r="G291" s="5">
        <v>0</v>
      </c>
      <c r="H291" s="5">
        <v>0</v>
      </c>
      <c r="I291" s="5">
        <v>1</v>
      </c>
      <c r="J291" s="5">
        <v>0</v>
      </c>
      <c r="K291" s="5"/>
      <c r="L291" s="5"/>
      <c r="M291" s="5">
        <v>1</v>
      </c>
      <c r="N291" s="31"/>
      <c r="O291" s="5"/>
      <c r="P291" s="3"/>
      <c r="Q291" s="3"/>
      <c r="R291" s="3"/>
      <c r="S291" s="3"/>
      <c r="T291" s="3"/>
      <c r="U291" s="6">
        <f t="shared" si="8"/>
        <v>2</v>
      </c>
    </row>
    <row r="292" spans="1:21" ht="15.75">
      <c r="A292" s="5">
        <v>7</v>
      </c>
      <c r="B292" s="8" t="s">
        <v>110</v>
      </c>
      <c r="C292" s="10" t="s">
        <v>84</v>
      </c>
      <c r="D292" s="9">
        <v>1921</v>
      </c>
      <c r="E292" s="9">
        <v>1564</v>
      </c>
      <c r="F292" s="27" t="s">
        <v>248</v>
      </c>
      <c r="G292" s="5">
        <v>0</v>
      </c>
      <c r="H292" s="5"/>
      <c r="I292" s="5"/>
      <c r="J292" s="5">
        <v>0</v>
      </c>
      <c r="K292" s="5">
        <v>0.5</v>
      </c>
      <c r="L292" s="5"/>
      <c r="M292" s="5">
        <v>1</v>
      </c>
      <c r="N292" s="31"/>
      <c r="O292" s="5">
        <v>1</v>
      </c>
      <c r="P292" s="3"/>
      <c r="Q292" s="3"/>
      <c r="R292" s="3"/>
      <c r="S292" s="3"/>
      <c r="T292" s="3"/>
      <c r="U292" s="6">
        <f t="shared" si="8"/>
        <v>2.5</v>
      </c>
    </row>
    <row r="293" spans="1:21" ht="15.75">
      <c r="A293" s="5">
        <v>8</v>
      </c>
      <c r="B293" s="8" t="s">
        <v>91</v>
      </c>
      <c r="C293" s="10" t="s">
        <v>144</v>
      </c>
      <c r="D293" s="9">
        <v>1994</v>
      </c>
      <c r="E293" s="9">
        <v>1484</v>
      </c>
      <c r="F293" s="27" t="s">
        <v>248</v>
      </c>
      <c r="G293" s="12"/>
      <c r="H293" s="5">
        <v>0</v>
      </c>
      <c r="I293" s="5">
        <v>0</v>
      </c>
      <c r="J293" s="5">
        <v>0</v>
      </c>
      <c r="K293" s="5">
        <v>0.5</v>
      </c>
      <c r="L293" s="5">
        <v>0.5</v>
      </c>
      <c r="M293" s="5"/>
      <c r="N293" s="31"/>
      <c r="O293" s="5">
        <v>1</v>
      </c>
      <c r="P293" s="3"/>
      <c r="Q293" s="3"/>
      <c r="R293" s="3"/>
      <c r="S293" s="3"/>
      <c r="T293" s="3"/>
      <c r="U293" s="6">
        <f t="shared" si="8"/>
        <v>2</v>
      </c>
    </row>
    <row r="294" spans="1:21" ht="15.75">
      <c r="A294" s="5">
        <v>9</v>
      </c>
      <c r="B294" s="8" t="s">
        <v>107</v>
      </c>
      <c r="C294" s="10" t="s">
        <v>6</v>
      </c>
      <c r="D294" s="9">
        <v>1992</v>
      </c>
      <c r="E294" s="9">
        <v>1595</v>
      </c>
      <c r="F294" s="27" t="s">
        <v>248</v>
      </c>
      <c r="G294" s="5"/>
      <c r="H294" s="5"/>
      <c r="I294" s="5"/>
      <c r="J294" s="5"/>
      <c r="K294" s="5"/>
      <c r="L294" s="5"/>
      <c r="M294" s="5"/>
      <c r="N294" s="31"/>
      <c r="O294" s="5"/>
      <c r="P294" s="3"/>
      <c r="Q294" s="3"/>
      <c r="R294" s="3"/>
      <c r="S294" s="3"/>
      <c r="T294" s="3"/>
      <c r="U294" s="6">
        <f t="shared" si="8"/>
        <v>0</v>
      </c>
    </row>
    <row r="295" spans="1:21" ht="15.75">
      <c r="A295" s="5">
        <v>10</v>
      </c>
      <c r="B295" s="8" t="s">
        <v>87</v>
      </c>
      <c r="C295" s="10" t="s">
        <v>88</v>
      </c>
      <c r="D295" s="9">
        <v>1994</v>
      </c>
      <c r="E295" s="9">
        <v>1528</v>
      </c>
      <c r="F295" s="27" t="s">
        <v>248</v>
      </c>
      <c r="G295" s="5"/>
      <c r="H295" s="5"/>
      <c r="I295" s="5"/>
      <c r="J295" s="5"/>
      <c r="K295" s="5"/>
      <c r="L295" s="5"/>
      <c r="M295" s="5"/>
      <c r="N295" s="31"/>
      <c r="O295" s="5"/>
      <c r="P295" s="3"/>
      <c r="Q295" s="3"/>
      <c r="R295" s="3"/>
      <c r="S295" s="3"/>
      <c r="T295" s="3"/>
      <c r="U295" s="6">
        <f t="shared" si="8"/>
        <v>0</v>
      </c>
    </row>
    <row r="296" spans="1:21" ht="15.75">
      <c r="A296" s="5">
        <v>11</v>
      </c>
      <c r="B296" s="8" t="s">
        <v>95</v>
      </c>
      <c r="C296" s="10" t="s">
        <v>2</v>
      </c>
      <c r="D296" s="9">
        <v>1995</v>
      </c>
      <c r="E296" s="9">
        <v>1485</v>
      </c>
      <c r="F296" s="27" t="s">
        <v>248</v>
      </c>
      <c r="G296" s="5"/>
      <c r="H296" s="5"/>
      <c r="I296" s="5"/>
      <c r="J296" s="5"/>
      <c r="K296" s="5"/>
      <c r="L296" s="5">
        <v>1</v>
      </c>
      <c r="M296" s="5"/>
      <c r="N296" s="31"/>
      <c r="O296" s="5"/>
      <c r="P296" s="3"/>
      <c r="Q296" s="3"/>
      <c r="R296" s="3"/>
      <c r="S296" s="3"/>
      <c r="T296" s="3"/>
      <c r="U296" s="6">
        <f t="shared" si="8"/>
        <v>1</v>
      </c>
    </row>
    <row r="297" spans="1:21" ht="15.75">
      <c r="A297" s="5">
        <v>12</v>
      </c>
      <c r="B297" s="8" t="s">
        <v>108</v>
      </c>
      <c r="C297" s="10" t="s">
        <v>68</v>
      </c>
      <c r="D297" s="9">
        <v>1995</v>
      </c>
      <c r="E297" s="9">
        <v>1341</v>
      </c>
      <c r="F297" s="27" t="s">
        <v>248</v>
      </c>
      <c r="G297" s="12">
        <v>1</v>
      </c>
      <c r="H297" s="5">
        <v>0</v>
      </c>
      <c r="I297" s="5">
        <v>0</v>
      </c>
      <c r="J297" s="5"/>
      <c r="K297" s="5">
        <v>0.5</v>
      </c>
      <c r="L297" s="5"/>
      <c r="M297" s="5"/>
      <c r="N297" s="31"/>
      <c r="O297" s="5">
        <v>1</v>
      </c>
      <c r="P297" s="3"/>
      <c r="Q297" s="3"/>
      <c r="R297" s="3"/>
      <c r="S297" s="3"/>
      <c r="T297" s="3"/>
      <c r="U297" s="6">
        <f t="shared" si="8"/>
        <v>2.5</v>
      </c>
    </row>
    <row r="298" spans="1:21" ht="15.75">
      <c r="A298" s="5">
        <v>13</v>
      </c>
      <c r="B298" s="8" t="s">
        <v>97</v>
      </c>
      <c r="C298" s="10" t="s">
        <v>1</v>
      </c>
      <c r="D298" s="9">
        <v>1994</v>
      </c>
      <c r="E298" s="9"/>
      <c r="F298" s="27" t="s">
        <v>248</v>
      </c>
      <c r="G298" s="5"/>
      <c r="H298" s="5"/>
      <c r="I298" s="5"/>
      <c r="J298" s="5"/>
      <c r="K298" s="5"/>
      <c r="L298" s="5"/>
      <c r="M298" s="5"/>
      <c r="N298" s="31"/>
      <c r="O298" s="5"/>
      <c r="P298" s="3"/>
      <c r="Q298" s="3"/>
      <c r="R298" s="3"/>
      <c r="S298" s="3"/>
      <c r="T298" s="3"/>
      <c r="U298" s="6">
        <f t="shared" si="8"/>
        <v>0</v>
      </c>
    </row>
    <row r="299" spans="1:21" ht="15.75">
      <c r="A299" s="5">
        <v>14</v>
      </c>
      <c r="B299" s="8" t="s">
        <v>89</v>
      </c>
      <c r="C299" s="10" t="s">
        <v>90</v>
      </c>
      <c r="D299" s="9">
        <v>1995</v>
      </c>
      <c r="E299" s="9">
        <v>1392</v>
      </c>
      <c r="F299" s="27" t="s">
        <v>248</v>
      </c>
      <c r="G299" s="5"/>
      <c r="H299" s="5"/>
      <c r="I299" s="5"/>
      <c r="J299" s="5"/>
      <c r="K299" s="5"/>
      <c r="L299" s="5">
        <v>0</v>
      </c>
      <c r="M299" s="5"/>
      <c r="N299" s="31"/>
      <c r="O299" s="5"/>
      <c r="P299" s="3"/>
      <c r="Q299" s="3"/>
      <c r="R299" s="3"/>
      <c r="S299" s="3"/>
      <c r="T299" s="3"/>
      <c r="U299" s="6">
        <f t="shared" si="8"/>
        <v>0</v>
      </c>
    </row>
    <row r="300" spans="1:21" ht="15.75">
      <c r="A300" s="5">
        <v>15</v>
      </c>
      <c r="B300" s="8" t="s">
        <v>115</v>
      </c>
      <c r="C300" s="10" t="s">
        <v>4</v>
      </c>
      <c r="D300" s="9">
        <v>1994</v>
      </c>
      <c r="E300" s="9">
        <v>1379</v>
      </c>
      <c r="F300" s="27" t="s">
        <v>248</v>
      </c>
      <c r="G300" s="5"/>
      <c r="H300" s="5"/>
      <c r="I300" s="5"/>
      <c r="J300" s="5"/>
      <c r="K300" s="5"/>
      <c r="L300" s="5"/>
      <c r="M300" s="5"/>
      <c r="N300" s="31"/>
      <c r="O300" s="5"/>
      <c r="P300" s="3"/>
      <c r="Q300" s="3"/>
      <c r="R300" s="3"/>
      <c r="S300" s="3"/>
      <c r="T300" s="3"/>
      <c r="U300" s="6">
        <f aca="true" t="shared" si="9" ref="U300:U309">G300+H300+I300+J300+K300+L300+M300+N300+O300</f>
        <v>0</v>
      </c>
    </row>
    <row r="301" spans="1:21" ht="15.75">
      <c r="A301" s="16">
        <v>16</v>
      </c>
      <c r="B301" s="8" t="s">
        <v>85</v>
      </c>
      <c r="C301" s="18" t="s">
        <v>86</v>
      </c>
      <c r="D301" s="9">
        <v>1994</v>
      </c>
      <c r="E301" s="9">
        <v>1366</v>
      </c>
      <c r="F301" s="27" t="s">
        <v>248</v>
      </c>
      <c r="G301" s="5"/>
      <c r="H301" s="5"/>
      <c r="I301" s="16"/>
      <c r="J301" s="16"/>
      <c r="K301" s="16"/>
      <c r="L301" s="16"/>
      <c r="M301" s="16"/>
      <c r="N301" s="44"/>
      <c r="O301" s="16"/>
      <c r="P301" s="3"/>
      <c r="Q301" s="3"/>
      <c r="R301" s="3"/>
      <c r="S301" s="3"/>
      <c r="T301" s="3"/>
      <c r="U301" s="6">
        <f t="shared" si="9"/>
        <v>0</v>
      </c>
    </row>
    <row r="302" spans="1:21" ht="15.75">
      <c r="A302" s="16">
        <v>17</v>
      </c>
      <c r="B302" s="18" t="s">
        <v>145</v>
      </c>
      <c r="C302" s="18" t="s">
        <v>146</v>
      </c>
      <c r="D302" s="9">
        <v>1987</v>
      </c>
      <c r="E302" s="9"/>
      <c r="F302" s="27" t="s">
        <v>248</v>
      </c>
      <c r="G302" s="5"/>
      <c r="H302" s="5"/>
      <c r="I302" s="16"/>
      <c r="J302" s="16">
        <v>0</v>
      </c>
      <c r="K302" s="16"/>
      <c r="L302" s="16">
        <v>0.5</v>
      </c>
      <c r="M302" s="16">
        <v>0</v>
      </c>
      <c r="N302" s="44"/>
      <c r="O302" s="16"/>
      <c r="P302" s="3"/>
      <c r="Q302" s="3"/>
      <c r="R302" s="3"/>
      <c r="S302" s="3"/>
      <c r="T302" s="3"/>
      <c r="U302" s="6">
        <f t="shared" si="9"/>
        <v>0.5</v>
      </c>
    </row>
    <row r="303" spans="1:21" ht="15.75">
      <c r="A303" s="16">
        <v>18</v>
      </c>
      <c r="B303" s="8" t="s">
        <v>108</v>
      </c>
      <c r="C303" s="10" t="s">
        <v>69</v>
      </c>
      <c r="D303" s="9">
        <v>1966</v>
      </c>
      <c r="E303" s="9"/>
      <c r="F303" s="27" t="s">
        <v>248</v>
      </c>
      <c r="G303" s="5">
        <v>1</v>
      </c>
      <c r="H303" s="5">
        <v>0</v>
      </c>
      <c r="I303" s="24"/>
      <c r="J303" s="25"/>
      <c r="K303" s="25">
        <v>1</v>
      </c>
      <c r="L303" s="25"/>
      <c r="M303" s="25"/>
      <c r="N303" s="46"/>
      <c r="O303" s="26">
        <v>1</v>
      </c>
      <c r="P303" s="3"/>
      <c r="Q303" s="3"/>
      <c r="R303" s="3"/>
      <c r="S303" s="3"/>
      <c r="T303" s="3"/>
      <c r="U303" s="6">
        <f t="shared" si="9"/>
        <v>3</v>
      </c>
    </row>
    <row r="304" spans="1:21" ht="15.75">
      <c r="A304" s="16">
        <v>19</v>
      </c>
      <c r="B304" s="18" t="s">
        <v>127</v>
      </c>
      <c r="C304" s="18" t="s">
        <v>128</v>
      </c>
      <c r="D304" s="9">
        <v>1970</v>
      </c>
      <c r="E304" s="9"/>
      <c r="F304" s="27" t="s">
        <v>248</v>
      </c>
      <c r="G304" s="5"/>
      <c r="H304" s="5"/>
      <c r="I304" s="24"/>
      <c r="J304" s="25"/>
      <c r="K304" s="25"/>
      <c r="L304" s="46">
        <v>1</v>
      </c>
      <c r="M304" s="25"/>
      <c r="N304" s="46"/>
      <c r="O304" s="26"/>
      <c r="P304" s="3"/>
      <c r="Q304" s="3"/>
      <c r="R304" s="3"/>
      <c r="S304" s="3"/>
      <c r="T304" s="3"/>
      <c r="U304" s="6">
        <f t="shared" si="9"/>
        <v>1</v>
      </c>
    </row>
    <row r="305" spans="1:21" ht="15.75">
      <c r="A305" s="3"/>
      <c r="B305" s="3"/>
      <c r="C305" s="3"/>
      <c r="D305" s="3"/>
      <c r="E305" s="3"/>
      <c r="F305" s="3"/>
      <c r="G305" s="19"/>
      <c r="H305" s="3"/>
      <c r="I305" s="3"/>
      <c r="J305" s="3"/>
      <c r="K305" s="3"/>
      <c r="L305" s="21"/>
      <c r="M305" s="3"/>
      <c r="N305" s="34"/>
      <c r="O305" s="3"/>
      <c r="P305" s="3"/>
      <c r="Q305" s="3"/>
      <c r="R305" s="3"/>
      <c r="S305" s="3"/>
      <c r="T305" s="3"/>
      <c r="U305" s="6"/>
    </row>
    <row r="306" spans="1:21" ht="15.75">
      <c r="A306" s="3"/>
      <c r="B306" s="3"/>
      <c r="C306" s="3"/>
      <c r="D306" s="3"/>
      <c r="E306" s="3"/>
      <c r="F306" s="3"/>
      <c r="G306" s="38" t="s">
        <v>221</v>
      </c>
      <c r="H306" s="38" t="s">
        <v>225</v>
      </c>
      <c r="I306" s="38" t="s">
        <v>230</v>
      </c>
      <c r="J306" s="38" t="s">
        <v>233</v>
      </c>
      <c r="K306" s="38" t="s">
        <v>234</v>
      </c>
      <c r="L306" s="38" t="s">
        <v>235</v>
      </c>
      <c r="M306" s="38" t="s">
        <v>236</v>
      </c>
      <c r="N306" s="47" t="s">
        <v>237</v>
      </c>
      <c r="O306" s="38" t="s">
        <v>240</v>
      </c>
      <c r="P306" s="3"/>
      <c r="Q306" s="3"/>
      <c r="R306" s="3"/>
      <c r="S306" s="3"/>
      <c r="T306" s="3"/>
      <c r="U306" s="6"/>
    </row>
    <row r="307" spans="1:21" ht="15.75">
      <c r="A307" s="3"/>
      <c r="B307" s="3"/>
      <c r="C307" s="3"/>
      <c r="D307" s="3"/>
      <c r="E307" s="3"/>
      <c r="F307" s="3"/>
      <c r="G307" s="19" t="s">
        <v>147</v>
      </c>
      <c r="H307" s="19" t="s">
        <v>228</v>
      </c>
      <c r="I307" s="19" t="s">
        <v>223</v>
      </c>
      <c r="J307" s="19" t="s">
        <v>227</v>
      </c>
      <c r="K307" s="19" t="s">
        <v>206</v>
      </c>
      <c r="L307" s="39" t="s">
        <v>184</v>
      </c>
      <c r="M307" s="19" t="s">
        <v>229</v>
      </c>
      <c r="N307" s="43" t="s">
        <v>141</v>
      </c>
      <c r="O307" s="19" t="s">
        <v>223</v>
      </c>
      <c r="P307" s="19"/>
      <c r="Q307" s="19"/>
      <c r="R307" s="19"/>
      <c r="S307" s="3"/>
      <c r="T307" s="40" t="s">
        <v>249</v>
      </c>
      <c r="U307" s="6"/>
    </row>
    <row r="308" spans="1:21" ht="15.75">
      <c r="A308" s="3"/>
      <c r="B308" s="5" t="s">
        <v>40</v>
      </c>
      <c r="C308" s="3"/>
      <c r="D308" s="3"/>
      <c r="E308" s="3"/>
      <c r="F308" s="18" t="s">
        <v>248</v>
      </c>
      <c r="G308" s="40">
        <v>5</v>
      </c>
      <c r="H308" s="40">
        <v>0.5</v>
      </c>
      <c r="I308" s="40">
        <v>4</v>
      </c>
      <c r="J308" s="40">
        <v>0.5</v>
      </c>
      <c r="K308" s="40">
        <v>3.5</v>
      </c>
      <c r="L308" s="40">
        <v>3.5</v>
      </c>
      <c r="M308" s="40">
        <v>6</v>
      </c>
      <c r="N308" s="49"/>
      <c r="O308" s="40">
        <v>6.5</v>
      </c>
      <c r="P308" s="16"/>
      <c r="Q308" s="16"/>
      <c r="R308" s="3"/>
      <c r="S308" s="3"/>
      <c r="T308" s="55">
        <v>6</v>
      </c>
      <c r="U308" s="6">
        <f t="shared" si="9"/>
        <v>29.5</v>
      </c>
    </row>
    <row r="309" spans="1:21" ht="15.75">
      <c r="A309" s="3"/>
      <c r="B309" s="3"/>
      <c r="C309" s="3"/>
      <c r="D309" s="3"/>
      <c r="E309" s="3"/>
      <c r="F309" s="10" t="s">
        <v>116</v>
      </c>
      <c r="G309" s="40">
        <v>3</v>
      </c>
      <c r="H309" s="40">
        <v>0</v>
      </c>
      <c r="I309" s="40">
        <v>1</v>
      </c>
      <c r="J309" s="40">
        <v>0</v>
      </c>
      <c r="K309" s="40">
        <v>0</v>
      </c>
      <c r="L309" s="40">
        <v>0</v>
      </c>
      <c r="M309" s="40">
        <v>3</v>
      </c>
      <c r="N309" s="49"/>
      <c r="O309" s="40">
        <v>3</v>
      </c>
      <c r="P309" s="16"/>
      <c r="Q309" s="16"/>
      <c r="R309" s="3"/>
      <c r="S309" s="3"/>
      <c r="T309" s="3"/>
      <c r="U309" s="6">
        <f t="shared" si="9"/>
        <v>10</v>
      </c>
    </row>
    <row r="310" spans="1:21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6"/>
    </row>
    <row r="311" spans="1:21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6"/>
    </row>
    <row r="312" spans="1:21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6"/>
    </row>
    <row r="313" spans="1:21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6"/>
    </row>
    <row r="314" spans="1:21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6"/>
    </row>
    <row r="315" spans="1:21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6"/>
    </row>
    <row r="316" spans="1:21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6"/>
    </row>
    <row r="317" spans="1:21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6"/>
    </row>
    <row r="318" spans="1:21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6"/>
    </row>
    <row r="319" spans="1:2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4"/>
    </row>
    <row r="320" spans="1:2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4"/>
    </row>
  </sheetData>
  <mergeCells count="1">
    <mergeCell ref="F2:Q2"/>
  </mergeCells>
  <printOptions/>
  <pageMargins left="0.75" right="0.75" top="1" bottom="1" header="0.4921259845" footer="0.492125984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Pravec</dc:creator>
  <cp:keywords/>
  <dc:description/>
  <cp:lastModifiedBy>PC</cp:lastModifiedBy>
  <cp:lastPrinted>2003-04-02T13:37:10Z</cp:lastPrinted>
  <dcterms:created xsi:type="dcterms:W3CDTF">2001-12-01T13:29:34Z</dcterms:created>
  <dcterms:modified xsi:type="dcterms:W3CDTF">2006-03-07T07:27:45Z</dcterms:modified>
  <cp:category/>
  <cp:version/>
  <cp:contentType/>
  <cp:contentStatus/>
</cp:coreProperties>
</file>